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9 SITFTS-0090 New Connection MS Change Re-Submit/Under Development/"/>
    </mc:Choice>
  </mc:AlternateContent>
  <xr:revisionPtr revIDLastSave="76" documentId="8_{E9FD3DEF-FD8A-4CED-84C8-7F56A2BF0161}" xr6:coauthVersionLast="47" xr6:coauthVersionMax="47" xr10:uidLastSave="{C182560F-91B1-4249-B4A3-814293AC730C}"/>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Advanced'!$A$5:$AA$5</definedName>
    <definedName name="_xlnm._FilterDatabase" localSheetId="10" hidden="1">'SITFTS0090- Smart'!$A$9:$Z$9</definedName>
    <definedName name="_xlnm._FilterDatabase" localSheetId="11" hidden="1">'SITFTS0090- Tradititional'!$A$9:$Z$9</definedName>
    <definedName name="_xlnm._FilterDatabase" localSheetId="12" hidden="1">'SITFTS0090- Unmetered'!$A$5:$AA$5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2851" r:id="rId15"/>
    <pivotCache cacheId="2852" r:id="rId16"/>
    <pivotCache cacheId="285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2"/>
  <c r="J2" i="359"/>
  <c r="J2" i="357"/>
  <c r="H6" i="357" l="1" a="1"/>
  <c r="H6" i="357" s="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<sst xmlns="http://schemas.openxmlformats.org/spreadsheetml/2006/main" count="3784" uniqueCount="1024">
  <si>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</si>
  <si>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</si>
  <si>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</si>
  <si>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</si>
  <si>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</si>
  <si>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</si>
  <si>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</si>
  <si>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</si>
  <si>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</si>
  <si>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</si>
  <si>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</si>
  <si>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</si>
  <si>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</si>
  <si>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</si>
  <si>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</si>
  <si>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</si>
  <si>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</si>
  <si>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</si>
  <si>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</si>
  <si>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</si>
  <si>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</si>
  <si>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</si>
  <si>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</si>
  <si>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</si>
  <si>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</si>
  <si>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</si>
  <si>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</si>
  <si>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</si>
  <si>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</si>
  <si>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</si>
  <si>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</si>
  <si>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</si>
  <si>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</si>
  <si>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</si>
  <si>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</si>
  <si>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</si>
  <si>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</si>
  <si>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</si>
  <si>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</si>
  <si>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</si>
  <si>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</si>
  <si>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</si>
  <si>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</si>
  <si>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</si>
  <si>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</si>
  <si>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</si>
  <si>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</si>
  <si>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</si>
  <si>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</si>
  <si>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</si>
  <si>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</si>
  <si>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</si>
  <si>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</si>
  <si>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</si>
  <si>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</si>
  <si>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</si>
  <si>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</si>
  <si>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</si>
  <si>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</si>
  <si>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</si>
  <si>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</si>
  <si>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</si>
  <si>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</si>
  <si>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</si>
  <si>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</si>
  <si>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</si>
  <si>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</si>
  <si>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</si>
  <si>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</si>
  <si>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</si>
  <si>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</si>
  <si>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</si>
  <si>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</si>
  <si>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</si>
  <si>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</si>
  <si>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</si>
  <si>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</si>
  <si>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</si>
  <si>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</si>
  <si>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</si>
  <si>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</si>
  <si>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</si>
  <si>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</si>
  <si>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</si>
  <si>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</si>
  <si>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</si>
  <si>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</si>
  <si>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</si>
  <si>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</si>
  <si>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</si>
  <si>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</si>
  <si>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</si>
  <si>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</si>
  <si>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</si>
  <si>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</si>
  <si>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</si>
  <si>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</si>
  <si>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</si>
  <si>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</si>
  <si>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</si>
  <si>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</si>
  <si>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</si>
  <si>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</si>
  <si>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</si>
  <si>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</si>
  <si>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</si>
  <si>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</si>
  <si>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</si>
  <si>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</si>
  <si>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</si>
  <si>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</si>
  <si>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</si>
  <si>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</si>
  <si>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</si>
  <si>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</si>
  <si>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</si>
  <si>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</si>
  <si>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</si>
  <si>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</si>
  <si>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</si>
  <si>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</si>
  <si>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</si>
  <si>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</si>
  <si>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</si>
  <si>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</si>
  <si>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</si>
  <si>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</si>
  <si>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</si>
  <si>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</si>
  <si>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</si>
  <si>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</si>
  <si>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</si>
  <si>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</si>
  <si>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</si>
  <si>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</si>
  <si>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</si>
  <si>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</si>
  <si>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</si>
  <si>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</si>
  <si>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</si>
  <si>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</si>
  <si>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</si>
  <si>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</si>
  <si>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</si>
  <si>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</si>
  <si>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</si>
  <si>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</si>
  <si>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</si>
  <si>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</si>
  <si>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</si>
  <si>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</si>
  <si>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</si>
  <si>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</si>
  <si>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</si>
  <si>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</si>
  <si>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</si>
  <si>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</si>
  <si>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</si>
  <si>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</si>
  <si>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</si>
  <si>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</si>
  <si>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</si>
  <si>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</si>
  <si>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</si>
  <si>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</si>
  <si>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</si>
  <si>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</si>
  <si>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</si>
  <si>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</si>
  <si>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</si>
  <si>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</si>
  <si>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</si>
  <si>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</si>
  <si>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</si>
  <si>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</si>
  <si>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</si>
  <si>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</si>
  <si>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</si>
  <si>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</si>
  <si>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</si>
  <si>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</si>
  <si>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</si>
  <si>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</si>
  <si>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</si>
  <si>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</si>
  <si>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</si>
  <si>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</si>
  <si>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</si>
  <si>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</si>
  <si>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</si>
  <si>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</si>
  <si>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</si>
  <si>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</si>
  <si>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</si>
  <si>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</si>
  <si>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</si>
  <si>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</si>
  <si>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</si>
  <si>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</si>
  <si>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</si>
  <si>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</si>
  <si>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</si>
  <si>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</si>
  <si>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</si>
  <si>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</si>
  <si>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</si>
  <si>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</si>
  <si>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</si>
  <si>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</si>
  <si>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</si>
  <si>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</si>
  <si>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</si>
  <si>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</si>
  <si>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</si>
  <si>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</si>
  <si>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</si>
  <si>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</si>
  <si>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</si>
  <si>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</si>
  <si>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</si>
  <si>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</si>
  <si>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</si>
  <si>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</si>
  <si>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</si>
  <si>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</si>
  <si>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</si>
  <si>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</si>
  <si>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</si>
  <si>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</si>
  <si>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</si>
  <si>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</si>
  <si>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</si>
  <si>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</si>
  <si>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</si>
  <si>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</si>
  <si>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</si>
  <si>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</si>
  <si>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</si>
  <si>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</si>
  <si>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</si>
  <si>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</si>
  <si>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</si>
  <si>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</si>
  <si>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</si>
  <si>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</si>
  <si>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</si>
  <si>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</si>
  <si>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</si>
  <si>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</si>
  <si>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</si>
  <si>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</si>
  <si>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</si>
  <si>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</si>
  <si>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</si>
  <si>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</si>
  <si>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</si>
  <si>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</si>
  <si>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</si>
  <si>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</si>
  <si>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</si>
  <si>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</si>
  <si>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</si>
  <si>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</si>
  <si>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</si>
  <si>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</si>
  <si>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</si>
  <si>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</si>
  <si>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</si>
  <si>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</si>
  <si>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</si>
  <si>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</si>
  <si>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</si>
  <si>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</si>
  <si>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</si>
  <si>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</si>
  <si>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</si>
  <si>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</si>
  <si>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</si>
  <si>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</si>
  <si>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</si>
  <si>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</si>
  <si>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</si>
  <si>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</si>
  <si>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</si>
  <si>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</si>
  <si>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</si>
  <si>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</si>
  <si>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</si>
  <si>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</si>
  <si>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</si>
  <si>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</si>
  <si>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</si>
  <si>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</si>
  <si>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</si>
  <si>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</si>
  <si>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</si>
  <si>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</si>
  <si>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</si>
  <si>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</si>
  <si>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</si>
  <si>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</si>
  <si>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</si>
  <si>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</si>
  <si>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</si>
  <si>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</si>
  <si>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</si>
  <si>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</si>
  <si>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</si>
  <si>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</si>
  <si>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</si>
  <si>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</si>
  <si>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</si>
  <si>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</si>
  <si>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</si>
  <si>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</si>
  <si>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</si>
  <si>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</si>
  <si>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</si>
  <si>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</si>
  <si>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</si>
  <si>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</si>
  <si>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</si>
  <si>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</si>
  <si>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</si>
  <si>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</si>
  <si>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</si>
  <si>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</si>
  <si>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</si>
  <si>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</si>
  <si>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</si>
  <si>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</si>
  <si>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</si>
  <si>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</si>
  <si>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</si>
  <si>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</si>
  <si>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</si>
  <si>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</si>
  <si>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</si>
  <si>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</si>
  <si>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</si>
  <si>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</si>
  <si>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</si>
  <si>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</si>
  <si>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</si>
  <si>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</si>
  <si>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</si>
  <si>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</si>
  <si>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</si>
  <si>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</si>
  <si>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</si>
  <si>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</si>
  <si>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</si>
  <si>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</si>
  <si>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</si>
  <si>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</si>
  <si>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</si>
  <si>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</si>
  <si>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</si>
  <si>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</si>
  <si>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</si>
  <si>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</si>
  <si>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</si>
  <si>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</si>
  <si>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</si>
  <si>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</si>
  <si>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</si>
  <si>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</si>
  <si>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</si>
  <si>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</si>
  <si>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</si>
  <si>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</si>
  <si>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</si>
  <si>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</si>
  <si>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</si>
  <si>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</si>
  <si>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</si>
  <si>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</si>
  <si>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</si>
  <si>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</si>
  <si>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</si>
  <si>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</si>
  <si>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</si>
  <si>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</si>
  <si>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</si>
  <si>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</si>
  <si>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</si>
  <si>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</si>
  <si>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</si>
  <si>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</si>
  <si>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</si>
  <si>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</si>
  <si>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</si>
  <si>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</si>
  <si>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</si>
  <si>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</si>
  <si>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</si>
  <si>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</si>
  <si>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</si>
  <si>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</si>
  <si>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</si>
  <si>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</si>
  <si>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</si>
  <si>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</si>
  <si>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</si>
  <si>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</si>
  <si>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</si>
  <si>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</si>
  <si>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</si>
  <si>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</si>
  <si>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</si>
  <si>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</si>
  <si>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</si>
  <si>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</si>
  <si>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</si>
  <si>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</si>
  <si>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</si>
  <si>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</si>
  <si>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</si>
  <si>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</si>
  <si>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</si>
  <si>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</si>
  <si>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</si>
  <si>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</si>
  <si>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</si>
  <si>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</si>
  <si>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</si>
  <si>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</si>
  <si>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</si>
  <si>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</si>
  <si>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</si>
  <si>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</si>
  <si>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</si>
  <si>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</si>
  <si>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</si>
  <si>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</si>
  <si>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</si>
  <si>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</si>
  <si>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</si>
  <si>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</si>
  <si>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</si>
  <si>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</si>
  <si>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</si>
  <si>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</si>
  <si>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</si>
  <si>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</si>
  <si>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</si>
  <si>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</si>
  <si>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</si>
  <si>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</si>
  <si>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</si>
  <si>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</si>
  <si>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</si>
  <si>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</si>
  <si>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</si>
  <si>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</si>
  <si>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</si>
  <si>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</si>
  <si>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</si>
  <si>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</si>
  <si>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</si>
  <si>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</si>
  <si>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</si>
  <si>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</si>
  <si>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</si>
  <si>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</si>
  <si>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</si>
  <si>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</si>
  <si>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</si>
  <si>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</si>
  <si>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</si>
  <si>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</si>
  <si>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</si>
  <si>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</si>
  <si>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</si>
  <si>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</si>
  <si>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</si>
  <si>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</si>
  <si>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</si>
  <si>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</si>
  <si>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</si>
  <si>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</si>
  <si>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</si>
  <si>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</si>
  <si>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</si>
  <si>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</si>
  <si>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</si>
  <si>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</si>
  <si>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</si>
  <si>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</si>
  <si>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</si>
  <si>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</si>
  <si>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</si>
  <si>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</si>
  <si>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</si>
  <si>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</si>
  <si>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</si>
  <si>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</si>
  <si>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</si>
  <si>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</si>
  <si>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</si>
  <si>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</si>
  <si>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</si>
  <si>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</si>
  <si>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</si>
  <si>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</si>
  <si>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</si>
  <si>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</si>
  <si>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</si>
  <si>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</si>
  <si>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</si>
  <si>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</si>
  <si>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</si>
  <si>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</si>
  <si>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</si>
  <si>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</si>
  <si>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</si>
  <si>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</si>
  <si>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</si>
  <si>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</si>
  <si>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</si>
  <si>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</si>
  <si>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</si>
  <si>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</si>
  <si>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</si>
  <si>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</si>
  <si>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</si>
  <si>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</si>
  <si>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</si>
  <si>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</si>
  <si>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</si>
  <si>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</si>
  <si>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</si>
  <si>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</si>
  <si>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</si>
  <si>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</si>
  <si>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</si>
  <si>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</si>
  <si>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</si>
  <si>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</si>
  <si>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</si>
  <si>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</si>
  <si>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</si>
  <si>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</si>
  <si>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</si>
  <si>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</si>
  <si>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</si>
  <si>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</si>
  <si>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</si>
  <si>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</si>
  <si>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</si>
  <si>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</si>
  <si>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</si>
  <si>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</si>
  <si>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</si>
  <si>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</si>
  <si>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</si>
  <si>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</si>
  <si>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</si>
  <si>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</si>
  <si>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</si>
  <si>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</si>
  <si>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</si>
  <si>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</si>
  <si>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</si>
  <si>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</si>
  <si>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</si>
  <si>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</si>
  <si>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</si>
  <si>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</si>
  <si>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</si>
  <si>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</si>
  <si>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</si>
  <si>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</si>
  <si>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</si>
  <si>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</si>
  <si>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</si>
  <si>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</si>
  <si>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</si>
  <si>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</si>
  <si>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</si>
  <si>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</si>
  <si>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</si>
  <si>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 xml:space="preserve">Test Data Requirements </t>
  </si>
  <si>
    <t>MPAN Type</t>
  </si>
  <si>
    <t>Effective time</t>
  </si>
  <si>
    <t>SITFTS-0090 TC01</t>
  </si>
  <si>
    <t>SITFTS-0090 - Smart Metered</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</si>
  <si>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</si>
  <si>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</si>
  <si>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</si>
  <si>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</si>
  <si>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</si>
  <si>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</si>
  <si>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</si>
  <si>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</si>
  <si>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</si>
  <si>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</si>
  <si>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</si>
  <si>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</si>
  <si>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</si>
  <si>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</si>
  <si>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</si>
  <si>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</si>
  <si>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Single Advanced MPAN to be created as part of initial registration. Forward dated start date (as per DES138 data specification)</t>
  </si>
  <si>
    <t>Test Data Requirements Link</t>
  </si>
  <si>
    <t>forward-dated (MPAN Creation current date)</t>
  </si>
  <si>
    <t>SITFTS-0050 TC02</t>
  </si>
  <si>
    <t>SITFTS-0050 - Unmetered</t>
  </si>
  <si>
    <t>SITFTS-0050 TC03</t>
  </si>
  <si>
    <t>SITFTS-0050 - Traditional</t>
  </si>
  <si>
    <t>SITFTS-0050 TC04</t>
  </si>
  <si>
    <t>SITFTS-0050 - Advanced</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</si>
  <si>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</si>
  <si>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</si>
  <si>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</si>
  <si>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</si>
  <si>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</si>
  <si>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</si>
  <si>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</si>
  <si>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</si>
  <si>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</si>
  <si>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</si>
  <si>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</si>
  <si>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</si>
  <si>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</si>
  <si>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</si>
  <si>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</si>
  <si>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</si>
  <si>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</si>
  <si>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</si>
  <si>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Y</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</si>
  <si>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</si>
  <si>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</si>
  <si>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</si>
  <si>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</si>
  <si>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theme="1"/>
        <rFont val="Calibri"/>
        <family val="2"/>
      </rPr>
      <t xml:space="preserve">
</t>
    </r>
    <r>
      <rPr>
        <sz val="10"/>
        <color theme="1"/>
        <rFont val="Calibri"/>
        <family val="2"/>
      </rPr>
      <t xml:space="preserve">
</t>
    </r>
  </si>
  <si>
    <t>http 202 response from DIP</t>
  </si>
  <si>
    <t>PUB-050</t>
  </si>
  <si>
    <t xml:space="preserve">EES
</t>
  </si>
  <si>
    <r>
      <t xml:space="preserve">MPAN is created in the Registration Service and DIP sends PUB-050 to EES
</t>
    </r>
    <r>
      <rPr>
        <b/>
        <sz val="10"/>
        <color theme="1"/>
        <rFont val="Calibri"/>
        <family val="2"/>
      </rPr>
      <t xml:space="preserve">
</t>
    </r>
    <r>
      <rPr>
        <sz val="10"/>
        <color theme="1"/>
        <rFont val="Calibri"/>
        <family val="2"/>
      </rPr>
      <t xml:space="preserve">
</t>
    </r>
  </si>
  <si>
    <t xml:space="preserve">
</t>
  </si>
  <si>
    <t>N</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</si>
  <si>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</si>
  <si>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</si>
  <si>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</si>
  <si>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</si>
  <si>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</si>
  <si>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</si>
  <si>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</si>
  <si>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</si>
  <si>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</si>
  <si>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</si>
  <si>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</si>
  <si>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</si>
  <si>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</si>
  <si>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</si>
  <si>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</si>
  <si>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</si>
  <si>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</si>
  <si>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</si>
  <si>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</si>
  <si>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</si>
  <si>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</si>
  <si>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</si>
  <si>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</si>
  <si>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</si>
  <si>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</si>
  <si>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</si>
  <si>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</si>
  <si>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r>
      <t xml:space="preserve">MPAN is created in CSS </t>
    </r>
    <r>
      <rPr>
        <sz val="10"/>
        <color theme="1"/>
        <rFont val="Calibri"/>
        <family val="2"/>
      </rPr>
      <t>For Import MPAN</t>
    </r>
  </si>
  <si>
    <t>CSS will create the Import MPAN as per the existing process</t>
  </si>
  <si>
    <t>MPAN is created in CSS For Export MPAN</t>
  </si>
  <si>
    <t>CSS will create the Export MPAN as per the existing process</t>
  </si>
  <si>
    <t>CSS01700</t>
  </si>
  <si>
    <r>
      <t xml:space="preserve">CSS receives Switch Request </t>
    </r>
    <r>
      <rPr>
        <sz val="10"/>
        <color theme="1"/>
        <rFont val="Calibri"/>
        <family val="2"/>
      </rPr>
      <t>For Import MPAN from Supplier and notifies to REGS</t>
    </r>
  </si>
  <si>
    <t>Unnumbered "Receive COS Request" in BP001</t>
  </si>
  <si>
    <t>CSS receives Switch Request for Export MPAN from Supplier and notifies to REGS</t>
  </si>
  <si>
    <t xml:space="preserve">70
</t>
  </si>
  <si>
    <t>MHHS-BR-RS-094
MHHS-BR-RS-094.1
MHHS-BR-RS-096</t>
  </si>
  <si>
    <t>CSS02800</t>
  </si>
  <si>
    <r>
      <t xml:space="preserve">Registration Service receives pending Supplier request via CSS flow </t>
    </r>
    <r>
      <rPr>
        <sz val="10"/>
        <color theme="1"/>
        <rFont val="Calibri"/>
        <family val="2"/>
      </rPr>
      <t xml:space="preserve">for Import MPAN. </t>
    </r>
  </si>
  <si>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</si>
  <si>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</si>
  <si>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</si>
  <si>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</si>
  <si>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</si>
  <si>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</si>
  <si>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</si>
  <si>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</si>
  <si>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</si>
  <si>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</si>
  <si>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</si>
  <si>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</si>
  <si>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</si>
  <si>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</si>
  <si>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</si>
  <si>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</si>
  <si>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</si>
  <si>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</si>
  <si>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</si>
  <si>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</si>
  <si>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</si>
  <si>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</si>
  <si>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</si>
  <si>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</si>
  <si>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r>
      <rPr>
        <sz val="10"/>
        <color theme="1"/>
        <rFont val="Calibri"/>
        <family val="2"/>
      </rPr>
      <t>SUPC sends IF-031 to DIP for a MS Appointment (Appointment needs to be on export MPAN to fail validation rule) This interface needs to fail validation rules for rejection to take place.</t>
    </r>
  </si>
  <si>
    <t>http 202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</si>
  <si>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</si>
  <si>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</si>
  <si>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</si>
  <si>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</si>
  <si>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</si>
  <si>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r>
      <rPr>
        <sz val="10"/>
        <color theme="1"/>
        <rFont val="Calibri"/>
        <family val="2"/>
      </rPr>
      <t>REGS receives and checked on its systems PUB-031 - Supplier Service Appointment Request from the DIP.</t>
    </r>
  </si>
  <si>
    <r>
      <t xml:space="preserve">REGS receives PUB-031  with details of Metering Service Appointment and </t>
    </r>
    <r>
      <rPr>
        <sz val="10"/>
        <color theme="1"/>
        <rFont val="Calibri"/>
        <family val="2"/>
      </rPr>
      <t xml:space="preserve"> successfully updates on downstream systems. Capture test evidence in the form of logs / screenshots from downstream systems/apps</t>
    </r>
  </si>
  <si>
    <t>MHHS-BR-RS-012</t>
  </si>
  <si>
    <t>IF-032</t>
  </si>
  <si>
    <t>[MSAppInitialResp]</t>
  </si>
  <si>
    <r>
      <rPr>
        <sz val="10"/>
        <color theme="1"/>
        <rFont val="Calibri"/>
        <family val="2"/>
      </rPr>
      <t xml:space="preserve">REGS rejects PUB-031 due to failure on validation rules and issues out IF-032 to DIP confirming rejection </t>
    </r>
  </si>
  <si>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</si>
  <si>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</si>
  <si>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</si>
  <si>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</si>
  <si>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</si>
  <si>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</si>
  <si>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</si>
  <si>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r>
      <rPr>
        <sz val="10"/>
        <color theme="1"/>
        <rFont val="Calibri"/>
        <family val="2"/>
      </rPr>
      <t>SUPC sends IF-031 to DIP for a MS Appointment. Import Supplier only (Export MPAN will have auto appointed MS)</t>
    </r>
  </si>
  <si>
    <t xml:space="preserve">DIP sends PUB-031 to REGS </t>
  </si>
  <si>
    <t>REGS receives and checked on its systems PUB-031 - Supplier Service Appointment Request from the Supplier.</t>
  </si>
  <si>
    <t>REGS receives PUB-031  with details of Metering Service Appointment and  successfully updates on downstream systems. Capture test evidence in the form of logs / screenshots from downstream systems/apps</t>
  </si>
  <si>
    <t>MHHS-BR-RS-011</t>
  </si>
  <si>
    <r>
      <rPr>
        <sz val="10"/>
        <color theme="1"/>
        <rFont val="Calibri"/>
        <family val="2"/>
      </rPr>
      <t>REGS sends IF-032 - Supplier Service Provider Appointment Request Response to the DIP.</t>
    </r>
  </si>
  <si>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</si>
  <si>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</si>
  <si>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</si>
  <si>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</si>
  <si>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</si>
  <si>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</si>
  <si>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</si>
  <si>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r>
      <rPr>
        <sz val="10"/>
        <color theme="1"/>
        <rFont val="Calibri"/>
        <family val="2"/>
      </rPr>
      <t>REGS sends IF-033 to the DIP.</t>
    </r>
  </si>
  <si>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</si>
  <si>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</si>
  <si>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</si>
  <si>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</si>
  <si>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</si>
  <si>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</si>
  <si>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</si>
  <si>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</si>
  <si>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</si>
  <si>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r>
      <rPr>
        <sz val="10"/>
        <color theme="1"/>
        <rFont val="Calibri"/>
        <family val="2"/>
      </rPr>
      <t>Metering Service (Incoming) sends IF-034 to the DIP.</t>
    </r>
  </si>
  <si>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</si>
  <si>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</si>
  <si>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</si>
  <si>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</si>
  <si>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</si>
  <si>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</si>
  <si>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r>
      <t xml:space="preserve">MHHS-BR-RS-018
MHHS-BR-RS-020
MHHS-BR-RS-023
</t>
    </r>
    <r>
      <rPr>
        <sz val="10"/>
        <color rgb="FFFF0000"/>
        <rFont val="Calibri"/>
        <family val="2"/>
      </rPr>
      <t>MHHS-BR-RS-027</t>
    </r>
  </si>
  <si>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</si>
  <si>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</si>
  <si>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</si>
  <si>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</si>
  <si>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</si>
  <si>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</si>
  <si>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</si>
  <si>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</si>
  <si>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</si>
  <si>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</si>
  <si>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</si>
  <si>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</si>
  <si>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MHHS-BR-SU-003
MHHS-BR-SU-048</t>
  </si>
  <si>
    <t>CSS02370</t>
  </si>
  <si>
    <r>
      <rPr>
        <sz val="10"/>
        <color theme="1"/>
        <rFont val="Calibri"/>
        <family val="2"/>
      </rPr>
      <t>Supplier receives CSS02370 Status Change Notification for Import MPAN</t>
    </r>
  </si>
  <si>
    <r>
      <rPr>
        <sz val="10"/>
        <color theme="1"/>
        <rFont val="Calibri"/>
        <family val="2"/>
      </rPr>
      <t>Supplier receives CSS02370 Status Change Notification for Export MPAN</t>
    </r>
  </si>
  <si>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</si>
  <si>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</si>
  <si>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</si>
  <si>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</si>
  <si>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</si>
  <si>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</si>
  <si>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</si>
  <si>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</si>
  <si>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</si>
  <si>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</si>
  <si>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</si>
  <si>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</si>
  <si>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</si>
  <si>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</si>
  <si>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</si>
  <si>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 xml:space="preserve">DIP </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</si>
  <si>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</si>
  <si>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</si>
  <si>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</si>
  <si>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</si>
  <si>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</si>
  <si>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</si>
  <si>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</si>
  <si>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</si>
  <si>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</si>
  <si>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</si>
  <si>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</si>
  <si>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</si>
  <si>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</si>
  <si>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</si>
  <si>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</si>
  <si>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</si>
  <si>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</si>
  <si>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</si>
  <si>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</si>
  <si>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</si>
  <si>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</si>
  <si>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</si>
  <si>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</si>
  <si>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</si>
  <si>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</si>
  <si>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</si>
  <si>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</si>
  <si>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</si>
  <si>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</si>
  <si>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</si>
  <si>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t>
  </si>
  <si>
    <t>IF-036</t>
  </si>
  <si>
    <t>[MSAppActive]</t>
  </si>
  <si>
    <t>The Registration Service will issue confirmation to the Metering Service their appointment is now active REGS sends IF-036 to DIP</t>
  </si>
  <si>
    <t>http 202 response from DIP
REGS dependency on Secured Active batch as a step before this.</t>
  </si>
  <si>
    <t>PUB-036</t>
  </si>
  <si>
    <t>SMSI, SUPC, SDSI, LDSO,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</si>
  <si>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</si>
  <si>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</si>
  <si>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</si>
  <si>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</si>
  <si>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</si>
  <si>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</si>
  <si>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</si>
  <si>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</si>
  <si>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SDSI</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</si>
  <si>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</si>
  <si>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</si>
  <si>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</si>
  <si>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 xml:space="preserve">LDSO receives and checked on its systems PUB-036 </t>
  </si>
  <si>
    <t>LDSO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</si>
  <si>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</si>
  <si>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</si>
  <si>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</si>
  <si>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</si>
  <si>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202 response from DIP
REGS dependency on Secured Active batch as a step before this.</t>
  </si>
  <si>
    <t>SMSI, SUPC,LDSO,SDSI &amp; EES</t>
  </si>
  <si>
    <t>The Registration Service will issue confirmation to the Metering Service their appointment is now active. DIP sends PUB-036 to Metering Service (Incoming), Supplier, LDSO,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</si>
  <si>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</si>
  <si>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</si>
  <si>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</si>
  <si>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</si>
  <si>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</si>
  <si>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t>
  </si>
  <si>
    <t>LDSO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</si>
  <si>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</si>
  <si>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</si>
  <si>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</si>
  <si>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</si>
  <si>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</si>
  <si>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</si>
  <si>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r>
      <t>forward-dated</t>
    </r>
    <r>
      <rPr>
        <sz val="9"/>
        <color theme="1"/>
        <rFont val="Arial"/>
        <family val="2"/>
      </rPr>
      <t xml:space="preserve"> (MPAN Creation current date)</t>
    </r>
  </si>
  <si>
    <t>LDSO creates single MPAN outputs DB01 notifying REGS of MPAN creation</t>
  </si>
  <si>
    <r>
      <t xml:space="preserve">MPAN is created in the Registration Service and outputs </t>
    </r>
    <r>
      <rPr>
        <sz val="10"/>
        <color theme="1"/>
        <rFont val="Calibri"/>
        <family val="2"/>
      </rPr>
      <t>CSS01000</t>
    </r>
  </si>
  <si>
    <t>MHHS-BR-RS-089
MHHS-BR-RS-090
MHHS-BR-RS-091
MHHS-BR-RS-091.1
MHHS-BR-RS-092
MHHS-BR-RS-093
MHHS-BR-RS-093.1</t>
  </si>
  <si>
    <r>
      <rPr>
        <sz val="10"/>
        <color theme="1"/>
        <rFont val="Calibri"/>
        <family val="2"/>
      </rPr>
      <t xml:space="preserve">MPAN is created in the Registration Service and it sends IF-050 to DIP
</t>
    </r>
  </si>
  <si>
    <t xml:space="preserve">DIP sends PUB-050 to EES
</t>
  </si>
  <si>
    <t xml:space="preserve">PUB-050 </t>
  </si>
  <si>
    <t xml:space="preserve">EES receives PUB-050 and checked on its system and updates its data 
</t>
  </si>
  <si>
    <r>
      <rPr>
        <sz val="10"/>
        <color theme="1"/>
        <rFont val="Calibri"/>
        <family val="2"/>
      </rPr>
      <t xml:space="preserve">EES receives PUB-050 MPANCreation and confirms the new MPL address successfully updates on downstream systems.  Capture test evidence in the form of logs / screenshots from downstream systems/apps
</t>
    </r>
  </si>
  <si>
    <t>MPAN is created in CSS</t>
  </si>
  <si>
    <t>CSS will create the MPAN as per the existing process</t>
  </si>
  <si>
    <r>
      <t xml:space="preserve">CSS receives Switch Request from Supplier and </t>
    </r>
    <r>
      <rPr>
        <sz val="10"/>
        <color theme="1"/>
        <rFont val="Calibri"/>
        <family val="2"/>
      </rPr>
      <t>notifies to REGS</t>
    </r>
  </si>
  <si>
    <r>
      <rPr>
        <sz val="10"/>
        <color theme="1"/>
        <rFont val="Calibri"/>
        <family val="2"/>
      </rPr>
      <t>CSS02800</t>
    </r>
  </si>
  <si>
    <t xml:space="preserve">Registration Service receives pending Supplier request via CSS flow. </t>
  </si>
  <si>
    <t>The Registration Service will send IF-002 to the prospective Supplier. This will contain all of the current data held within the  Registration Service</t>
  </si>
  <si>
    <r>
      <rPr>
        <sz val="10"/>
        <color theme="1"/>
        <rFont val="Calibri"/>
        <family val="2"/>
      </rPr>
      <t xml:space="preserve">IF-002 sent to DIP to update new supplier </t>
    </r>
  </si>
  <si>
    <t>PUB-002 received and checked on its system by new supplier</t>
  </si>
  <si>
    <r>
      <rPr>
        <sz val="10"/>
        <color theme="1"/>
        <rFont val="Calibri"/>
        <family val="2"/>
      </rPr>
      <t xml:space="preserve">Supplier receives PUB-02, validates information and successfully updates on downstream systems.  Capture test evidence in the form of logs / screenshots from downstream systems/apps
</t>
    </r>
  </si>
  <si>
    <r>
      <rPr>
        <sz val="10"/>
        <color theme="1"/>
        <rFont val="Calibri"/>
        <family val="2"/>
      </rPr>
      <t>SUPC sends IF-031 to DIP for a MS Appointment. This interface needs to fail validation rules for rejection to take place.</t>
    </r>
  </si>
  <si>
    <t>http 202 response from DIP
Validation rule failure to be set as - REG1099 - SP Effective from date cannot be more than 28 days in the future</t>
  </si>
  <si>
    <t xml:space="preserve">Validation rule failure to be set as - REG1038 - Appointments barred on Linked Export MPAN [Di-063] use Linked Import MPAN [Reg.Linked MPAN]
</t>
  </si>
  <si>
    <r>
      <rPr>
        <sz val="10"/>
        <color theme="1"/>
        <rFont val="Calibri"/>
        <family val="2"/>
      </rPr>
      <t>REGS receives PUB-031 and checked on its system - Supplier Service Appointment Request from the DIP</t>
    </r>
  </si>
  <si>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</si>
  <si>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</si>
  <si>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</si>
  <si>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</si>
  <si>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r>
      <rPr>
        <sz val="10"/>
        <color theme="1"/>
        <rFont val="Calibri"/>
        <family val="2"/>
      </rPr>
      <t xml:space="preserve">SUPC sends IF-031 to DIP for a MS Appointment.  </t>
    </r>
  </si>
  <si>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</si>
  <si>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</si>
  <si>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</si>
  <si>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</si>
  <si>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</si>
  <si>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r>
      <rPr>
        <sz val="10"/>
        <color theme="1"/>
        <rFont val="Calibri"/>
        <family val="2"/>
      </rPr>
      <t>Supplier receives CSS02370 Status Change Notification</t>
    </r>
  </si>
  <si>
    <r>
      <rPr>
        <sz val="10"/>
        <color theme="1"/>
        <rFont val="Calibri"/>
        <family val="2"/>
      </rPr>
      <t>EES receives CSS02460 Status Change Sync</t>
    </r>
  </si>
  <si>
    <t xml:space="preserve">MHHS-BR-RS-007
</t>
  </si>
  <si>
    <r>
      <rPr>
        <sz val="10"/>
        <color theme="1"/>
        <rFont val="Calibri"/>
        <family val="2"/>
      </rPr>
      <t xml:space="preserve">REGS receives CSS02860 Status Change Sync  </t>
    </r>
  </si>
  <si>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</si>
  <si>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</si>
  <si>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</si>
  <si>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r>
      <rPr>
        <sz val="10"/>
        <color theme="1"/>
        <rFont val="Calibri"/>
        <family val="2"/>
      </rPr>
      <t>DIP sends PUB-001 to Incoming Supplier, LDSO and MDS</t>
    </r>
  </si>
  <si>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</si>
  <si>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</si>
  <si>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</si>
  <si>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</si>
  <si>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</si>
  <si>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r>
      <rPr>
        <sz val="10"/>
        <color theme="1"/>
        <rFont val="Calibri"/>
        <family val="2"/>
      </rPr>
      <t>The Registration Service will issue confirmation to the Metering Service their appointment is now active REGS sends IF-036 to DIP</t>
    </r>
  </si>
  <si>
    <t>DIP sends PUB-036 to Metering Service (Incoming), Supplier, Data Service (Incoming), LDSO and EES</t>
  </si>
  <si>
    <t>Metering Service (Incoming) receives and checked on its systems PUB-036</t>
  </si>
  <si>
    <t>ADSI</t>
  </si>
  <si>
    <t>ADS (Incoming) receives and checked on its systems PUB-036</t>
  </si>
  <si>
    <t>No</t>
  </si>
  <si>
    <t>MHHS-BR-MS-033</t>
  </si>
  <si>
    <t>UMSO</t>
  </si>
  <si>
    <t>Request for MPAN creation</t>
  </si>
  <si>
    <r>
      <t xml:space="preserve">UMSO Requests MPAN creation via agreed comms to LDSO. LDSO creates MPAN and notifys REGS of MPAN creation through </t>
    </r>
    <r>
      <rPr>
        <sz val="10"/>
        <color theme="1"/>
        <rFont val="Calibri"/>
        <family val="2"/>
      </rPr>
      <t>DB01</t>
    </r>
  </si>
  <si>
    <t>MHHS-BR-LD-010
MHHS-BR-LD-010.2
MHHS-BR-LD-011</t>
  </si>
  <si>
    <t>DB001</t>
  </si>
  <si>
    <r>
      <rPr>
        <sz val="10"/>
        <color theme="1"/>
        <rFont val="Calibri"/>
        <family val="2"/>
      </rPr>
      <t>DB01 is received and Registration Service creates new MPAN in their system and outputs IF-050</t>
    </r>
  </si>
  <si>
    <r>
      <t xml:space="preserve">MPAN is created in the registration service and outputs </t>
    </r>
    <r>
      <rPr>
        <sz val="10"/>
        <color theme="1"/>
        <rFont val="Calibri"/>
        <family val="2"/>
      </rPr>
      <t>CSS01000</t>
    </r>
  </si>
  <si>
    <t xml:space="preserve">IF-050 </t>
  </si>
  <si>
    <r>
      <rPr>
        <sz val="10"/>
        <color theme="1"/>
        <rFont val="Calibri"/>
        <family val="2"/>
      </rPr>
      <t>MPAN is created in the Registration Service and it sends IF-050 to DIP</t>
    </r>
  </si>
  <si>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</si>
  <si>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</si>
  <si>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</si>
  <si>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</si>
  <si>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http 202 response from DIP
Validation rule failure to be set as - REG1030 - [DI0-828] in not a valid UMSO in LDSO [DI-108]/[DI-109]</t>
  </si>
  <si>
    <r>
      <rPr>
        <sz val="10"/>
        <color theme="1"/>
        <rFont val="Calibri"/>
        <family val="2"/>
      </rPr>
      <t>REGS receives updated and checked with successful validation  on its downstream systems  PUB-031 - Supplier Service Appointment Request from the DIP.</t>
    </r>
  </si>
  <si>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</si>
  <si>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</si>
  <si>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</si>
  <si>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</si>
  <si>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</si>
  <si>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</si>
  <si>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r>
      <rPr>
        <sz val="10"/>
        <color theme="1"/>
        <rFont val="Calibri"/>
        <family val="2"/>
      </rPr>
      <t>UMS (Incoming) sends IF-034 to the DIP.</t>
    </r>
  </si>
  <si>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</si>
  <si>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</si>
  <si>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</si>
  <si>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r>
      <t xml:space="preserve">MHHS-BR-RS-018
MHHS-BR-RS-019
MHHS-BR-RS-020
</t>
    </r>
    <r>
      <rPr>
        <sz val="10"/>
        <color rgb="FFFF0000"/>
        <rFont val="Calibri"/>
        <family val="2"/>
      </rPr>
      <t>MHHS-BR-RS-027</t>
    </r>
  </si>
  <si>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</si>
  <si>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</si>
  <si>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</si>
  <si>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</si>
  <si>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r>
      <rPr>
        <sz val="10"/>
        <color theme="1"/>
        <rFont val="Calibri"/>
        <family val="2"/>
      </rPr>
      <t>CSS02370</t>
    </r>
  </si>
  <si>
    <t>CSS Sends Status Change Notification Message to New Supplier</t>
  </si>
  <si>
    <t>Suppliers will receive notification from CSS that COS has a secured status</t>
  </si>
  <si>
    <r>
      <rPr>
        <sz val="10"/>
        <color theme="1"/>
        <rFont val="Calibri"/>
        <family val="2"/>
      </rPr>
      <t>CSS02860</t>
    </r>
  </si>
  <si>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</si>
  <si>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</si>
  <si>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</si>
  <si>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</si>
  <si>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r>
      <rPr>
        <sz val="10"/>
        <color theme="1"/>
        <rFont val="Calibri"/>
        <family val="2"/>
      </rPr>
      <t>REGS sends IF-036 to DIP</t>
    </r>
  </si>
  <si>
    <t>UDSI</t>
  </si>
  <si>
    <r>
      <rPr>
        <sz val="10"/>
        <color theme="1"/>
        <rFont val="Calibri"/>
        <family val="2"/>
      </rPr>
      <t>DIP sends PUB-036 to SUPC, LDSO, EES, UMSO and UDSI.</t>
    </r>
  </si>
  <si>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</si>
  <si>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</si>
  <si>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</si>
  <si>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</si>
  <si>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</si>
  <si>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</si>
  <si>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</si>
  <si>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</si>
  <si>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</si>
  <si>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</si>
  <si>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</si>
  <si>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</si>
  <si>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SITFTS-0090 - Advanced Metered</t>
  </si>
  <si>
    <t>MHHS-BR-SU-048.1</t>
  </si>
  <si>
    <t>Supplier Requests MPAN creation via agreed comms to LDSO</t>
  </si>
  <si>
    <r>
      <rPr>
        <sz val="10"/>
        <color theme="1"/>
        <rFont val="Calibri"/>
        <family val="2"/>
      </rPr>
      <t>DB01 is received MPAN is created in the registration service and outputs IF-050</t>
    </r>
  </si>
  <si>
    <r>
      <t xml:space="preserve">MPAN is created in the registration service outputs </t>
    </r>
    <r>
      <rPr>
        <sz val="10"/>
        <color theme="1"/>
        <rFont val="Calibri"/>
        <family val="2"/>
      </rPr>
      <t>CSS01000</t>
    </r>
  </si>
  <si>
    <r>
      <rPr>
        <sz val="10"/>
        <color theme="1"/>
        <rFont val="Calibri"/>
        <family val="2"/>
      </rPr>
      <t>Registration Service sends IF-050 to DIP</t>
    </r>
  </si>
  <si>
    <r>
      <rPr>
        <sz val="10"/>
        <color theme="1"/>
        <rFont val="Calibri"/>
        <family val="2"/>
      </rPr>
      <t>DIP sends PUB-050 to EES</t>
    </r>
  </si>
  <si>
    <t xml:space="preserve">EES receives MPAN Creation Notification in PUB-050 EES Updates.
</t>
  </si>
  <si>
    <r>
      <rPr>
        <sz val="10"/>
        <color theme="1"/>
        <rFont val="Calibri"/>
        <family val="2"/>
      </rPr>
      <t xml:space="preserve">REGS sends IF-002 to DIP to update new supplier </t>
    </r>
  </si>
  <si>
    <r>
      <rPr>
        <sz val="10"/>
        <color theme="1"/>
        <rFont val="Calibri"/>
        <family val="2"/>
      </rPr>
      <t xml:space="preserve">DIP sends PUB-002  to update new supplier </t>
    </r>
  </si>
  <si>
    <t xml:space="preserve">Supplier receives PUB-002, validates information and successfully updates on downstream systems.  Capture test evidence in the form of logs / screenshots from downstream systems/apps
</t>
  </si>
  <si>
    <r>
      <rPr>
        <sz val="10"/>
        <color theme="1"/>
        <rFont val="Calibri"/>
        <family val="2"/>
      </rPr>
      <t>SUPC sends IF-031 to DIP</t>
    </r>
  </si>
  <si>
    <t>http 202 response from DIP
Validation rule failure to be set as - REG1034 - Appointment Date [DI-830] cannot be in the past for a Prospective Appointment</t>
  </si>
  <si>
    <r>
      <rPr>
        <sz val="10"/>
        <color theme="1"/>
        <rFont val="Calibri"/>
        <family val="2"/>
      </rPr>
      <t>DIP sends PUB-031 to REGS for a MS Appointment. This interface needs to fail validation rules for rejection to take place.</t>
    </r>
  </si>
  <si>
    <t>Validation rule failure to be set as - REG1034 - Appointment Date [DI-830] cannot be in the past for a Prospective Appointment</t>
  </si>
  <si>
    <t>REGS receives PUB-031 - Supplier Service Appointment Request from the Supplier.</t>
  </si>
  <si>
    <t>MHHS-BR-RS-010
MHHS-BR-RS-012</t>
  </si>
  <si>
    <r>
      <rPr>
        <sz val="10"/>
        <color theme="1"/>
        <rFont val="Calibri"/>
        <family val="2"/>
      </rPr>
      <t xml:space="preserve">REGS rejects PUB-031 due to failure on validation rules and issues out IF-032 to DIP  confirming rejection </t>
    </r>
  </si>
  <si>
    <t xml:space="preserve">Supplier receives PUB-032 confirming rejection </t>
  </si>
  <si>
    <r>
      <rPr>
        <sz val="10"/>
        <color theme="1"/>
        <rFont val="Calibri"/>
        <family val="2"/>
      </rPr>
      <t>SUPC sends IF-031 to DIP for a MS Appointment.</t>
    </r>
  </si>
  <si>
    <r>
      <rPr>
        <sz val="10"/>
        <color theme="1"/>
        <rFont val="Calibri"/>
        <family val="2"/>
      </rPr>
      <t>DIP sends PUB-031 to REGS for a MS Appointment.</t>
    </r>
  </si>
  <si>
    <t>40
45</t>
  </si>
  <si>
    <t>MHHS-BR-RS-010
MHHS-BR-RS-011</t>
  </si>
  <si>
    <t>REGS sends IF-032 to DIP</t>
  </si>
  <si>
    <r>
      <rPr>
        <sz val="10"/>
        <color theme="1"/>
        <rFont val="Calibri"/>
        <family val="2"/>
      </rPr>
      <t>DIP sends PUB-032 - Supplier Service Provider Appointment Request Response to the Supplier.</t>
    </r>
  </si>
  <si>
    <t>MHHS-BR-SU-008
MHHS-BR-SU-009</t>
  </si>
  <si>
    <t>Supplier receives PUB -032 - Supplier Service Provider Appointment Request Response and waits for Acceptance</t>
  </si>
  <si>
    <t>Supplier receives PUB-032 and successfully updates on downstream systems.  Capture test evidence in the form of logs / screenshots from downstream systems/apps</t>
  </si>
  <si>
    <t>REGS sends IF-033 to the DIP</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</si>
  <si>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</si>
  <si>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</si>
  <si>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</si>
  <si>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</si>
  <si>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</si>
  <si>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</si>
  <si>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</si>
  <si>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r>
      <rPr>
        <sz val="10"/>
        <color rgb="FF0F2147"/>
        <rFont val="Calibri"/>
      </rPr>
      <t xml:space="preserve">87
</t>
    </r>
    <r>
      <rPr>
        <sz val="10"/>
        <color rgb="FFFF0000"/>
        <rFont val="Calibri"/>
      </rPr>
      <t xml:space="preserve">100
</t>
    </r>
    <r>
      <rPr>
        <sz val="10"/>
        <color rgb="FF0F2147"/>
        <rFont val="Calibri"/>
      </rPr>
      <t>120</t>
    </r>
  </si>
  <si>
    <r>
      <t xml:space="preserve">MHHS-BR-RS-018
</t>
    </r>
    <r>
      <rPr>
        <sz val="10"/>
        <color rgb="FFFF0000"/>
        <rFont val="Calibri"/>
        <family val="2"/>
      </rPr>
      <t>MHHS-BR-RS-027</t>
    </r>
  </si>
  <si>
    <r>
      <rPr>
        <sz val="10"/>
        <color rgb="FFFF0000"/>
        <rFont val="Calibri"/>
      </rPr>
      <t>[M</t>
    </r>
    <r>
      <rPr>
        <sz val="10"/>
        <color rgb="FF0F2147"/>
        <rFont val="Calibri"/>
      </rPr>
      <t>SAppAccepted]</t>
    </r>
  </si>
  <si>
    <r>
      <rPr>
        <sz val="10"/>
        <color rgb="FF0F2147"/>
        <rFont val="Calibri"/>
      </rPr>
      <t>[</t>
    </r>
    <r>
      <rPr>
        <sz val="10"/>
        <color rgb="FFFF0000"/>
        <rFont val="Calibri"/>
      </rPr>
      <t>M</t>
    </r>
    <r>
      <rPr>
        <sz val="10"/>
        <color rgb="FF0F2147"/>
        <rFont val="Calibri"/>
      </rPr>
      <t>SAppAccepted]</t>
    </r>
  </si>
  <si>
    <t>SUPC, AMSI</t>
  </si>
  <si>
    <t>AMS (Incoming) receives PUB-035.</t>
  </si>
  <si>
    <t>EES receives CSS02460 Status Change Sync</t>
  </si>
  <si>
    <t>MHHS-BR-RS-007
MHHS-BR-RS-008
MHHS-BR-RS-094
MHHS-BR-RS-096</t>
  </si>
  <si>
    <r>
      <rPr>
        <sz val="10"/>
        <color theme="1"/>
        <rFont val="Calibri"/>
        <family val="2"/>
      </rPr>
      <t>REGS receives CSS02860 Status Change Sync and outputs IF-001 - CoS Notification.</t>
    </r>
  </si>
  <si>
    <r>
      <rPr>
        <sz val="10"/>
        <color theme="1"/>
        <rFont val="Calibri"/>
        <family val="2"/>
      </rPr>
      <t>Registration Service sends IF-001 to DIP</t>
    </r>
  </si>
  <si>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</si>
  <si>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</si>
  <si>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</si>
  <si>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</si>
  <si>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</si>
  <si>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</si>
  <si>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</si>
  <si>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</si>
  <si>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 xml:space="preserve">LDSO receives PUB-036 </t>
  </si>
  <si>
    <t>EES receives PUB-036</t>
  </si>
  <si>
    <t xml:space="preserve"> </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</si>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</sst>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FF0000"/>
      <name val="Arial"/>
      <family val="2"/>
    </font>
    <font>
      <b/>
      <sz val="9"/>
      <color rgb="FFFF0000"/>
      <name val="Arial"/>
      <family val="2"/>
    </font>
    <font>
      <b/>
      <sz val="10"/>
      <color rgb="FFFF0000"/>
      <name val="Arial"/>
      <family val="2"/>
    </font>
    <font>
      <sz val="9"/>
      <color rgb="FFFF0000"/>
      <name val="Arial"/>
      <family val="2"/>
    </font>
    <font>
      <sz val="9"/>
      <color theme="1"/>
      <name val="Arial"/>
      <family val="2"/>
    </font>
    <font>
      <b/>
      <sz val="9"/>
      <color theme="1"/>
      <name val="Arial"/>
      <family val="2"/>
    </font>
    <font>
      <strike/>
      <sz val="10"/>
      <color rgb="FFFF0000"/>
      <name val="Calibri"/>
      <family val="2"/>
    </font>
    <font>
      <sz val="9"/>
      <color rgb="FF000000"/>
      <name val="Arial"/>
      <family val="2"/>
    </font>
    <font>
      <sz val="10"/>
      <color rgb="FF000000"/>
      <name val="Calibri"/>
      <family val="2"/>
    </font>
    <font>
      <b/>
      <sz val="9"/>
      <color rgb="FF000000"/>
      <name val="Arial"/>
      <family val="2"/>
    </font>
    <font>
      <b/>
      <sz val="10"/>
      <color rgb="FF000000"/>
      <name val="Arial"/>
      <family val="2"/>
    </font>
    <font>
      <b/>
      <strike/>
      <sz val="9"/>
      <color rgb="FF000000"/>
      <name val="Verdana"/>
      <family val="2"/>
    </font>
    <font>
      <sz val="10"/>
      <color rgb="FFFF0000"/>
      <name val="Calibri"/>
      <family val="2"/>
    </font>
    <font>
      <sz val="10"/>
      <color rgb="FFFF0000"/>
      <name val="Calibri"/>
    </font>
    <font>
      <sz val="10"/>
      <color rgb="FF0F2147"/>
      <name val="Calibri"/>
    </font>
    <font>
      <sz val="10"/>
      <color theme="1"/>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61" fillId="29" borderId="0" xfId="104" applyFont="1" applyFill="1" applyAlignment="1">
      <alignment vertical="center" wrapText="1"/>
    </xf>
    <xf numFmtId="166" fontId="41" fillId="0" borderId="30" xfId="0" applyNumberFormat="1" applyFont="1" applyBorder="1" applyAlignment="1">
      <alignment horizontal="left"/>
    </xf>
    <xf numFmtId="0" fontId="41" fillId="0" borderId="30" xfId="0" applyFont="1" applyBorder="1"/>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61" fillId="29" borderId="0" xfId="99" applyFont="1" applyFill="1" applyAlignment="1">
      <alignment vertical="center" wrapText="1"/>
    </xf>
    <xf numFmtId="0" fontId="44" fillId="29" borderId="0" xfId="104" applyFont="1" applyFill="1" applyAlignment="1">
      <alignment vertical="center" wrapText="1"/>
    </xf>
    <xf numFmtId="0" fontId="61" fillId="29" borderId="0" xfId="104" applyFont="1" applyFill="1" applyAlignment="1">
      <alignment vertical="center"/>
    </xf>
    <xf numFmtId="0" fontId="49" fillId="20" borderId="8" xfId="25" applyFont="1" applyBorder="1" applyAlignment="1">
      <alignment horizontal="left" vertical="top" wrapText="1"/>
    </xf>
    <xf numFmtId="0" fontId="64" fillId="29" borderId="0" xfId="104" applyFont="1" applyFill="1" applyAlignment="1">
      <alignment vertical="center" wrapText="1"/>
    </xf>
    <xf numFmtId="0" fontId="65" fillId="29" borderId="0" xfId="104" applyFont="1" applyFill="1" applyAlignment="1">
      <alignment vertical="center" wrapText="1"/>
    </xf>
    <xf numFmtId="0" fontId="56" fillId="29" borderId="29" xfId="99" applyFont="1" applyFill="1" applyBorder="1" applyAlignment="1">
      <alignment vertical="top" wrapText="1"/>
    </xf>
    <xf numFmtId="0" fontId="50" fillId="0" borderId="29" xfId="25" applyFont="1" applyFill="1" applyBorder="1" applyAlignment="1">
      <alignment horizontal="left" vertical="top" wrapText="1"/>
    </xf>
    <xf numFmtId="0" fontId="44" fillId="29" borderId="29" xfId="99" applyFont="1" applyFill="1" applyBorder="1" applyAlignment="1">
      <alignment vertical="center" wrapText="1"/>
    </xf>
    <xf numFmtId="0" fontId="62" fillId="29" borderId="29" xfId="99" applyFont="1" applyFill="1" applyBorder="1" applyAlignment="1">
      <alignment vertical="top" wrapText="1"/>
    </xf>
    <xf numFmtId="0" fontId="44" fillId="29" borderId="29" xfId="99" applyFont="1" applyFill="1" applyBorder="1" applyAlignment="1">
      <alignment vertical="top" wrapText="1"/>
    </xf>
    <xf numFmtId="0" fontId="61" fillId="29" borderId="29" xfId="99" applyFont="1" applyFill="1" applyBorder="1" applyAlignment="1">
      <alignment vertical="top" wrapText="1"/>
    </xf>
    <xf numFmtId="0" fontId="50" fillId="29" borderId="29" xfId="99" applyFont="1" applyFill="1" applyBorder="1" applyAlignment="1">
      <alignment vertical="top" wrapText="1"/>
    </xf>
    <xf numFmtId="0" fontId="63" fillId="29" borderId="29" xfId="99" applyFont="1" applyFill="1" applyBorder="1" applyAlignment="1">
      <alignment vertical="top" wrapText="1"/>
    </xf>
    <xf numFmtId="0" fontId="49" fillId="0" borderId="29" xfId="25" applyFont="1" applyFill="1" applyBorder="1" applyAlignment="1">
      <alignment horizontal="left" vertical="top" wrapText="1"/>
    </xf>
    <xf numFmtId="0" fontId="56" fillId="29" borderId="29" xfId="104" applyFont="1" applyFill="1" applyBorder="1" applyAlignment="1">
      <alignment vertical="top" wrapText="1"/>
    </xf>
    <xf numFmtId="0" fontId="44" fillId="29" borderId="29" xfId="99" applyFont="1" applyFill="1" applyBorder="1" applyAlignment="1">
      <alignment vertical="center"/>
    </xf>
    <xf numFmtId="0" fontId="61" fillId="29" borderId="29" xfId="104" applyFont="1" applyFill="1" applyBorder="1" applyAlignment="1">
      <alignment vertical="center"/>
    </xf>
    <xf numFmtId="0" fontId="49" fillId="20" borderId="14" xfId="25" applyFont="1" applyBorder="1" applyAlignment="1">
      <alignment horizontal="left" vertical="top" wrapText="1"/>
    </xf>
    <xf numFmtId="0" fontId="62" fillId="29" borderId="29" xfId="104" applyFont="1" applyFill="1" applyBorder="1" applyAlignment="1">
      <alignment vertical="top" wrapText="1"/>
    </xf>
    <xf numFmtId="0" fontId="61" fillId="29" borderId="29" xfId="104" applyFont="1" applyFill="1" applyBorder="1" applyAlignment="1">
      <alignment vertical="top" wrapText="1"/>
    </xf>
    <xf numFmtId="0" fontId="63" fillId="29" borderId="29" xfId="104" applyFont="1" applyFill="1" applyBorder="1" applyAlignment="1">
      <alignment vertical="top" wrapText="1"/>
    </xf>
    <xf numFmtId="0" fontId="44" fillId="29" borderId="29" xfId="104" applyFont="1" applyFill="1" applyBorder="1" applyAlignment="1">
      <alignment vertical="top" wrapText="1"/>
    </xf>
    <xf numFmtId="166" fontId="25" fillId="0" borderId="29" xfId="0" applyNumberFormat="1" applyFont="1" applyBorder="1" applyAlignment="1">
      <alignment horizontal="left"/>
    </xf>
    <xf numFmtId="164" fontId="0" fillId="29" borderId="1" xfId="99" applyNumberFormat="1" applyFont="1" applyFill="1" applyBorder="1" applyAlignment="1">
      <alignment horizontal="left" vertical="top" wrapText="1"/>
    </xf>
    <xf numFmtId="164" fontId="0" fillId="29" borderId="1" xfId="104" applyNumberFormat="1" applyFont="1" applyFill="1" applyBorder="1" applyAlignment="1">
      <alignment horizontal="left" vertical="top" wrapText="1"/>
    </xf>
    <xf numFmtId="164" fontId="0" fillId="29" borderId="9" xfId="99" applyNumberFormat="1" applyFont="1" applyFill="1" applyBorder="1" applyAlignment="1">
      <alignment horizontal="left" vertical="top" wrapText="1"/>
    </xf>
    <xf numFmtId="0" fontId="0" fillId="29" borderId="1" xfId="100" applyFont="1" applyFill="1" applyBorder="1" applyAlignment="1">
      <alignment horizontal="center" vertical="top" wrapText="1"/>
    </xf>
    <xf numFmtId="0" fontId="0" fillId="29" borderId="1" xfId="103" applyFont="1" applyFill="1" applyBorder="1" applyAlignment="1">
      <alignment horizontal="center" vertical="top" wrapText="1"/>
    </xf>
    <xf numFmtId="164" fontId="0" fillId="29" borderId="9" xfId="104" applyNumberFormat="1" applyFont="1" applyFill="1" applyBorder="1" applyAlignment="1">
      <alignment horizontal="left" vertical="top" wrapText="1"/>
    </xf>
    <xf numFmtId="0" fontId="0" fillId="0" borderId="1" xfId="103" applyFont="1" applyBorder="1" applyAlignment="1">
      <alignment horizontal="center"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44" fillId="29" borderId="1" xfId="100" applyFont="1" applyFill="1" applyBorder="1" applyAlignment="1">
      <alignment horizontal="center" vertical="top" wrapText="1"/>
    </xf>
    <xf numFmtId="0" fontId="0" fillId="0" borderId="32" xfId="0" applyBorder="1" applyAlignment="1">
      <alignment horizontal="left" vertical="top" wrapText="1"/>
    </xf>
    <xf numFmtId="0" fontId="0" fillId="29" borderId="32" xfId="0" applyFill="1" applyBorder="1" applyAlignment="1">
      <alignment horizontal="left" vertical="top" wrapText="1"/>
    </xf>
    <xf numFmtId="0" fontId="0" fillId="0" borderId="13" xfId="0"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0" borderId="10" xfId="0" applyBorder="1" applyAlignment="1">
      <alignment horizontal="left" vertical="top" wrapText="1"/>
    </xf>
    <xf numFmtId="0" fontId="0" fillId="0" borderId="29" xfId="0" applyBorder="1" applyAlignment="1">
      <alignment horizontal="left" vertical="top" wrapText="1"/>
    </xf>
    <xf numFmtId="0" fontId="0" fillId="29" borderId="31" xfId="0" applyFill="1" applyBorder="1" applyAlignment="1">
      <alignment horizontal="left" vertical="top" wrapText="1"/>
    </xf>
    <xf numFmtId="0" fontId="0" fillId="29" borderId="33" xfId="0" applyFill="1" applyBorder="1" applyAlignment="1">
      <alignment horizontal="left" vertical="top" wrapText="1"/>
    </xf>
    <xf numFmtId="0" fontId="0" fillId="0" borderId="33" xfId="0" applyBorder="1" applyAlignment="1">
      <alignment horizontal="left" vertical="top" wrapText="1"/>
    </xf>
    <xf numFmtId="0" fontId="0" fillId="0" borderId="12"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vertical="top"/>
    </xf>
    <xf numFmtId="0" fontId="44" fillId="29" borderId="1" xfId="103" applyFont="1" applyFill="1" applyBorder="1" applyAlignment="1">
      <alignment horizontal="center" vertical="top" wrapText="1"/>
    </xf>
    <xf numFmtId="0" fontId="0" fillId="0" borderId="31" xfId="0" applyBorder="1" applyAlignment="1">
      <alignment horizontal="left" vertical="top" wrapText="1"/>
    </xf>
    <xf numFmtId="0" fontId="0" fillId="29" borderId="1" xfId="0" applyFill="1" applyBorder="1" applyAlignment="1">
      <alignment horizontal="left" vertical="top" wrapText="1"/>
    </xf>
    <xf numFmtId="0" fontId="0" fillId="0" borderId="1" xfId="0" quotePrefix="1" applyBorder="1" applyAlignment="1">
      <alignment horizontal="left" vertical="top" wrapText="1"/>
    </xf>
    <xf numFmtId="0" fontId="36" fillId="29" borderId="1" xfId="100" applyFont="1" applyFill="1" applyBorder="1" applyAlignment="1">
      <alignment horizontal="center" vertical="top" wrapText="1"/>
    </xf>
    <xf numFmtId="0" fontId="36" fillId="29" borderId="1" xfId="103" applyFont="1" applyFill="1" applyBorder="1" applyAlignment="1">
      <alignment horizontal="center" vertical="top" wrapText="1"/>
    </xf>
    <xf numFmtId="0" fontId="66" fillId="29" borderId="29" xfId="99" applyFont="1" applyFill="1" applyBorder="1" applyAlignment="1">
      <alignment vertical="top" wrapText="1"/>
    </xf>
    <xf numFmtId="0" fontId="44" fillId="29" borderId="29" xfId="104" applyFont="1" applyFill="1" applyBorder="1" applyAlignment="1">
      <alignment vertical="center"/>
    </xf>
    <xf numFmtId="0" fontId="44" fillId="33" borderId="1" xfId="0" applyFont="1" applyFill="1" applyBorder="1" applyAlignment="1">
      <alignment vertical="center" wrapText="1"/>
    </xf>
    <xf numFmtId="164" fontId="67" fillId="29" borderId="1" xfId="104" applyNumberFormat="1" applyFont="1" applyFill="1" applyBorder="1" applyAlignment="1">
      <alignment horizontal="left" vertical="top" wrapText="1"/>
    </xf>
    <xf numFmtId="0" fontId="68" fillId="29" borderId="29" xfId="104" applyFont="1" applyFill="1" applyBorder="1" applyAlignment="1">
      <alignment vertical="top" wrapText="1"/>
    </xf>
    <xf numFmtId="0" fontId="69" fillId="0" borderId="1" xfId="0" applyFont="1" applyBorder="1" applyAlignment="1">
      <alignment horizontal="left" vertical="top" wrapText="1"/>
    </xf>
    <xf numFmtId="0" fontId="69" fillId="0" borderId="12" xfId="0" applyFont="1" applyBorder="1" applyAlignment="1">
      <alignment horizontal="left" vertical="top" wrapText="1"/>
    </xf>
    <xf numFmtId="0" fontId="69" fillId="0" borderId="1" xfId="0" applyFont="1" applyBorder="1" applyAlignment="1">
      <alignment vertical="top" wrapText="1"/>
    </xf>
    <xf numFmtId="164" fontId="69" fillId="29" borderId="1" xfId="104" applyNumberFormat="1" applyFont="1" applyFill="1" applyBorder="1" applyAlignment="1">
      <alignment horizontal="left" vertical="top" wrapText="1"/>
    </xf>
    <xf numFmtId="0" fontId="68" fillId="29" borderId="1" xfId="103" applyFont="1" applyFill="1" applyBorder="1" applyAlignment="1">
      <alignment horizontal="center" vertical="top" wrapText="1"/>
    </xf>
    <xf numFmtId="0" fontId="70" fillId="29" borderId="29" xfId="104" applyFont="1" applyFill="1" applyBorder="1" applyAlignment="1">
      <alignment vertical="top" wrapText="1"/>
    </xf>
    <xf numFmtId="0" fontId="69" fillId="29" borderId="1" xfId="103" applyFont="1" applyFill="1" applyBorder="1" applyAlignment="1">
      <alignment horizontal="center" vertical="top" wrapText="1"/>
    </xf>
    <xf numFmtId="0" fontId="68" fillId="29" borderId="29" xfId="99" applyFont="1" applyFill="1" applyBorder="1" applyAlignment="1">
      <alignment vertical="top" wrapText="1"/>
    </xf>
    <xf numFmtId="0" fontId="69" fillId="29" borderId="1" xfId="0" applyFont="1" applyFill="1" applyBorder="1" applyAlignment="1">
      <alignment horizontal="left" vertical="top" wrapText="1"/>
    </xf>
    <xf numFmtId="0" fontId="69" fillId="0" borderId="1" xfId="0" quotePrefix="1" applyFont="1" applyBorder="1" applyAlignment="1">
      <alignment horizontal="left" vertical="top" wrapText="1"/>
    </xf>
    <xf numFmtId="164" fontId="69" fillId="29" borderId="1" xfId="99" applyNumberFormat="1" applyFont="1" applyFill="1" applyBorder="1" applyAlignment="1">
      <alignment horizontal="left" vertical="top" wrapText="1"/>
    </xf>
    <xf numFmtId="0" fontId="71" fillId="0" borderId="29" xfId="25" applyFont="1" applyFill="1" applyBorder="1" applyAlignment="1">
      <alignment horizontal="left" vertical="top" wrapText="1"/>
    </xf>
    <xf numFmtId="0" fontId="68" fillId="29" borderId="29" xfId="104" applyFont="1" applyFill="1" applyBorder="1" applyAlignment="1">
      <alignment vertical="center" wrapText="1"/>
    </xf>
    <xf numFmtId="0" fontId="72" fillId="29" borderId="29" xfId="104" applyFont="1" applyFill="1" applyBorder="1" applyAlignment="1">
      <alignment vertical="top" wrapText="1"/>
    </xf>
    <xf numFmtId="0" fontId="71" fillId="29" borderId="29" xfId="99" applyFont="1" applyFill="1" applyBorder="1" applyAlignment="1">
      <alignment vertical="center" wrapText="1"/>
    </xf>
    <xf numFmtId="0" fontId="69" fillId="0" borderId="9" xfId="0" applyFont="1" applyBorder="1" applyAlignment="1">
      <alignment horizontal="left" vertical="top" wrapText="1"/>
    </xf>
    <xf numFmtId="164" fontId="69" fillId="29" borderId="9" xfId="99" applyNumberFormat="1" applyFont="1" applyFill="1" applyBorder="1" applyAlignment="1">
      <alignment horizontal="left" vertical="top" wrapText="1"/>
    </xf>
    <xf numFmtId="0" fontId="69" fillId="29" borderId="1" xfId="100" applyFont="1" applyFill="1" applyBorder="1" applyAlignment="1">
      <alignment horizontal="center" vertical="top" wrapText="1"/>
    </xf>
    <xf numFmtId="164" fontId="69" fillId="29" borderId="9" xfId="104" applyNumberFormat="1" applyFont="1" applyFill="1" applyBorder="1" applyAlignment="1">
      <alignment horizontal="left" vertical="top" wrapText="1"/>
    </xf>
    <xf numFmtId="0" fontId="74" fillId="0" borderId="1" xfId="0" applyFont="1" applyBorder="1" applyAlignment="1">
      <alignment horizontal="left" vertical="top" wrapText="1"/>
    </xf>
    <xf numFmtId="0" fontId="73" fillId="0" borderId="1" xfId="0" applyFont="1" applyBorder="1" applyAlignment="1">
      <alignment horizontal="left" vertical="top" wrapText="1"/>
    </xf>
    <xf numFmtId="0" fontId="73" fillId="0" borderId="12" xfId="0" applyFont="1" applyBorder="1" applyAlignment="1">
      <alignment horizontal="left" vertical="top" wrapText="1"/>
    </xf>
    <xf numFmtId="0" fontId="7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8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8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3" t="s">
        <v>375</v>
      </c>
      <c r="D38" s="203"/>
      <c r="E38" s="203"/>
      <c r="F38" s="203"/>
      <c r="G38" s="203"/>
      <c r="H38" s="203"/>
      <c r="I38" s="203"/>
    </row>
    <row r="39" spans="2:9">
      <c r="B39" s="46" t="s">
        <v>254</v>
      </c>
      <c r="C39" s="207" t="s">
        <v>376</v>
      </c>
      <c r="D39" s="207"/>
      <c r="E39" s="207"/>
      <c r="F39" s="207"/>
      <c r="G39" s="207"/>
      <c r="H39" s="207"/>
      <c r="I39" s="207"/>
    </row>
    <row r="40" spans="2:9">
      <c r="B40" s="46" t="s">
        <v>377</v>
      </c>
      <c r="C40" s="207" t="s">
        <v>378</v>
      </c>
      <c r="D40" s="207"/>
      <c r="E40" s="207"/>
      <c r="F40" s="207"/>
      <c r="G40" s="207"/>
      <c r="H40" s="207"/>
      <c r="I40" s="207"/>
    </row>
    <row r="41" spans="2:9">
      <c r="B41" s="45" t="s">
        <v>379</v>
      </c>
      <c r="C41" s="207" t="s">
        <v>380</v>
      </c>
      <c r="D41" s="207"/>
      <c r="E41" s="207"/>
      <c r="F41" s="207"/>
      <c r="G41" s="207"/>
      <c r="H41" s="207"/>
      <c r="I41" s="207"/>
    </row>
    <row r="42" spans="2:9" ht="38.25" customHeight="1">
      <c r="B42" s="47" t="s">
        <v>381</v>
      </c>
      <c r="C42" s="207" t="s">
        <v>382</v>
      </c>
      <c r="D42" s="207"/>
      <c r="E42" s="207"/>
      <c r="F42" s="207"/>
      <c r="G42" s="207"/>
      <c r="H42" s="207"/>
      <c r="I42" s="207"/>
    </row>
    <row r="43" spans="2:9">
      <c r="B43" s="47" t="s">
        <v>379</v>
      </c>
      <c r="C43" s="207" t="s">
        <v>383</v>
      </c>
      <c r="D43" s="207"/>
      <c r="E43" s="207"/>
      <c r="F43" s="207"/>
      <c r="G43" s="207"/>
      <c r="H43" s="207"/>
      <c r="I43" s="207"/>
    </row>
    <row r="44" spans="2:9">
      <c r="B44" s="47" t="s">
        <v>384</v>
      </c>
      <c r="C44" s="206" t="s">
        <v>385</v>
      </c>
      <c r="D44" s="207"/>
      <c r="E44" s="207"/>
      <c r="F44" s="207"/>
      <c r="G44" s="207"/>
      <c r="H44" s="207"/>
      <c r="I44" s="207"/>
    </row>
    <row r="45" spans="2:9">
      <c r="B45" s="47" t="s">
        <v>253</v>
      </c>
      <c r="C45" s="206" t="s">
        <v>386</v>
      </c>
      <c r="D45" s="207"/>
      <c r="E45" s="207"/>
      <c r="F45" s="207"/>
      <c r="G45" s="207"/>
      <c r="H45" s="207"/>
      <c r="I45" s="207"/>
    </row>
    <row r="46" spans="2:9">
      <c r="B46" s="47" t="s">
        <v>387</v>
      </c>
      <c r="C46" s="206" t="s">
        <v>388</v>
      </c>
      <c r="D46" s="207"/>
      <c r="E46" s="207"/>
      <c r="F46" s="207"/>
      <c r="G46" s="207"/>
      <c r="H46" s="207"/>
      <c r="I46" s="207"/>
    </row>
    <row r="47" spans="2:9" ht="29.25" customHeight="1">
      <c r="B47" s="47" t="s">
        <v>389</v>
      </c>
      <c r="C47" s="209" t="s">
        <v>390</v>
      </c>
      <c r="D47" s="210"/>
      <c r="E47" s="210"/>
      <c r="F47" s="210"/>
      <c r="G47" s="210"/>
      <c r="H47" s="210"/>
      <c r="I47" s="206"/>
    </row>
    <row r="48" spans="2:9">
      <c r="B48" s="47" t="s">
        <v>391</v>
      </c>
      <c r="C48" s="207" t="s">
        <v>392</v>
      </c>
      <c r="D48" s="207"/>
      <c r="E48" s="207"/>
      <c r="F48" s="207"/>
      <c r="G48" s="207"/>
      <c r="H48" s="207"/>
      <c r="I48" s="207"/>
    </row>
    <row r="49" spans="2:9">
      <c r="B49" s="47" t="s">
        <v>8</v>
      </c>
      <c r="C49" s="207" t="s">
        <v>393</v>
      </c>
      <c r="D49" s="207"/>
      <c r="E49" s="207"/>
      <c r="F49" s="207"/>
      <c r="G49" s="207"/>
      <c r="H49" s="207"/>
      <c r="I49" s="207"/>
    </row>
    <row r="50" spans="2:9">
      <c r="B50" s="47" t="s">
        <v>394</v>
      </c>
      <c r="C50" s="207" t="s">
        <v>395</v>
      </c>
      <c r="D50" s="207"/>
      <c r="E50" s="207"/>
      <c r="F50" s="207"/>
      <c r="G50" s="207"/>
      <c r="H50" s="207"/>
      <c r="I50" s="207"/>
    </row>
    <row r="51" spans="2:9">
      <c r="B51" s="47" t="s">
        <v>396</v>
      </c>
      <c r="C51" s="207" t="s">
        <v>397</v>
      </c>
      <c r="D51" s="207"/>
      <c r="E51" s="207"/>
      <c r="F51" s="207"/>
      <c r="G51" s="207"/>
      <c r="H51" s="207"/>
      <c r="I51" s="207"/>
    </row>
    <row r="52" spans="2:9">
      <c r="B52" s="47" t="s">
        <v>398</v>
      </c>
      <c r="C52" s="207" t="s">
        <v>399</v>
      </c>
      <c r="D52" s="207"/>
      <c r="E52" s="207"/>
      <c r="F52" s="207"/>
      <c r="G52" s="207"/>
      <c r="H52" s="207"/>
      <c r="I52" s="207"/>
    </row>
    <row r="53" spans="2:9">
      <c r="B53" s="47" t="s">
        <v>400</v>
      </c>
      <c r="C53" s="207" t="s">
        <v>401</v>
      </c>
      <c r="D53" s="207"/>
      <c r="E53" s="207"/>
      <c r="F53" s="207"/>
      <c r="G53" s="207"/>
      <c r="H53" s="207"/>
      <c r="I53" s="207"/>
    </row>
    <row r="54" spans="2:9" ht="24.75" customHeight="1">
      <c r="B54" s="47" t="s">
        <v>402</v>
      </c>
      <c r="C54" s="207" t="s">
        <v>403</v>
      </c>
      <c r="D54" s="207"/>
      <c r="E54" s="207"/>
      <c r="F54" s="207"/>
      <c r="G54" s="207"/>
      <c r="H54" s="207"/>
      <c r="I54" s="207"/>
    </row>
    <row r="55" spans="2:9" ht="25.5" customHeight="1">
      <c r="B55" s="47" t="s">
        <v>404</v>
      </c>
      <c r="C55" s="207" t="s">
        <v>405</v>
      </c>
      <c r="D55" s="207"/>
      <c r="E55" s="207"/>
      <c r="F55" s="207"/>
      <c r="G55" s="207"/>
      <c r="H55" s="207"/>
      <c r="I55" s="207"/>
    </row>
    <row r="56" spans="2:9" ht="27" customHeight="1">
      <c r="B56" s="47" t="s">
        <v>406</v>
      </c>
      <c r="C56" s="207" t="s">
        <v>407</v>
      </c>
      <c r="D56" s="207"/>
      <c r="E56" s="207"/>
      <c r="F56" s="207"/>
      <c r="G56" s="207"/>
      <c r="H56" s="207"/>
      <c r="I56" s="207"/>
    </row>
    <row r="57" spans="2:9" ht="27" customHeight="1">
      <c r="B57" s="47" t="s">
        <v>408</v>
      </c>
      <c r="C57" s="207" t="s">
        <v>409</v>
      </c>
      <c r="D57" s="207"/>
      <c r="E57" s="207"/>
      <c r="F57" s="207"/>
      <c r="G57" s="207"/>
      <c r="H57" s="207"/>
      <c r="I57" s="207"/>
    </row>
    <row r="58" spans="2:9">
      <c r="B58" s="47" t="s">
        <v>410</v>
      </c>
      <c r="C58" s="207" t="s">
        <v>411</v>
      </c>
      <c r="D58" s="207"/>
      <c r="E58" s="207"/>
      <c r="F58" s="207"/>
      <c r="G58" s="207"/>
      <c r="H58" s="207"/>
      <c r="I58" s="207"/>
    </row>
    <row r="59" spans="2:9">
      <c r="B59" s="47" t="s">
        <v>412</v>
      </c>
      <c r="C59" s="207" t="s">
        <v>413</v>
      </c>
      <c r="D59" s="207"/>
      <c r="E59" s="207"/>
      <c r="F59" s="207"/>
      <c r="G59" s="207"/>
      <c r="H59" s="207"/>
      <c r="I59" s="207"/>
    </row>
    <row r="60" spans="2:9" ht="27.75" customHeight="1">
      <c r="B60" s="47" t="s">
        <v>414</v>
      </c>
      <c r="C60" s="207" t="s">
        <v>415</v>
      </c>
      <c r="D60" s="207"/>
      <c r="E60" s="207"/>
      <c r="F60" s="207"/>
      <c r="G60" s="207"/>
      <c r="H60" s="207"/>
      <c r="I60" s="207"/>
    </row>
    <row r="61" spans="2:9">
      <c r="B61" s="47" t="s">
        <v>416</v>
      </c>
      <c r="C61" s="207" t="s">
        <v>417</v>
      </c>
      <c r="D61" s="207"/>
      <c r="E61" s="207"/>
      <c r="F61" s="207"/>
      <c r="G61" s="207"/>
      <c r="H61" s="207"/>
      <c r="I61" s="207"/>
    </row>
    <row r="62" spans="2:9" ht="25.5" hidden="1" customHeight="1">
      <c r="B62" s="47" t="s">
        <v>418</v>
      </c>
      <c r="C62" s="209" t="s">
        <v>419</v>
      </c>
      <c r="D62" s="210"/>
      <c r="E62" s="210"/>
      <c r="F62" s="210"/>
      <c r="G62" s="210"/>
      <c r="H62" s="210"/>
      <c r="I62" s="206"/>
    </row>
    <row r="63" spans="2:9" ht="41.25" customHeight="1">
      <c r="B63" s="47" t="s">
        <v>420</v>
      </c>
      <c r="C63" s="207" t="s">
        <v>421</v>
      </c>
      <c r="D63" s="207"/>
      <c r="E63" s="207"/>
      <c r="F63" s="207"/>
      <c r="G63" s="207"/>
      <c r="H63" s="207"/>
      <c r="I63" s="207"/>
    </row>
    <row r="64" spans="2:9" ht="25.5" customHeight="1">
      <c r="B64" s="47" t="s">
        <v>422</v>
      </c>
      <c r="C64" s="207" t="s">
        <v>423</v>
      </c>
      <c r="D64" s="207"/>
      <c r="E64" s="207"/>
      <c r="F64" s="207"/>
      <c r="G64" s="207"/>
      <c r="H64" s="207"/>
      <c r="I64" s="207"/>
    </row>
    <row r="65" spans="2:9">
      <c r="B65" s="48" t="s">
        <v>424</v>
      </c>
      <c r="C65" s="207"/>
      <c r="D65" s="207"/>
      <c r="E65" s="207"/>
      <c r="F65" s="207"/>
      <c r="G65" s="207"/>
      <c r="H65" s="207"/>
      <c r="I65" s="207"/>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3" t="s">
        <v>432</v>
      </c>
      <c r="D80" s="203"/>
      <c r="E80" s="203"/>
      <c r="F80" s="203"/>
      <c r="G80" s="203"/>
      <c r="H80" s="203"/>
      <c r="I80" s="203"/>
    </row>
    <row r="81" spans="2:9" ht="12.75" customHeight="1">
      <c r="B81" s="47" t="s">
        <v>254</v>
      </c>
      <c r="C81" s="203" t="s">
        <v>433</v>
      </c>
      <c r="D81" s="203"/>
      <c r="E81" s="203"/>
      <c r="F81" s="203"/>
      <c r="G81" s="203"/>
      <c r="H81" s="203"/>
      <c r="I81" s="203"/>
    </row>
    <row r="82" spans="2:9" ht="30" customHeight="1">
      <c r="B82" s="47" t="s">
        <v>434</v>
      </c>
      <c r="C82" s="203" t="s">
        <v>435</v>
      </c>
      <c r="D82" s="203"/>
      <c r="E82" s="203"/>
      <c r="F82" s="203"/>
      <c r="G82" s="203"/>
      <c r="H82" s="203"/>
      <c r="I82" s="203"/>
    </row>
    <row r="83" spans="2:9" ht="30" customHeight="1">
      <c r="B83" s="47" t="s">
        <v>436</v>
      </c>
      <c r="C83" s="203" t="s">
        <v>437</v>
      </c>
      <c r="D83" s="203"/>
      <c r="E83" s="203"/>
      <c r="F83" s="203"/>
      <c r="G83" s="203"/>
      <c r="H83" s="203"/>
      <c r="I83" s="203"/>
    </row>
    <row r="84" spans="2:9">
      <c r="B84" s="47" t="s">
        <v>379</v>
      </c>
      <c r="C84" s="203" t="s">
        <v>438</v>
      </c>
      <c r="D84" s="203"/>
      <c r="E84" s="203"/>
      <c r="F84" s="203"/>
      <c r="G84" s="203"/>
      <c r="H84" s="203"/>
      <c r="I84" s="203"/>
    </row>
    <row r="85" spans="2:9" ht="30" customHeight="1">
      <c r="B85" s="47" t="s">
        <v>439</v>
      </c>
      <c r="C85" s="203" t="s">
        <v>440</v>
      </c>
      <c r="D85" s="203"/>
      <c r="E85" s="203"/>
      <c r="F85" s="203"/>
      <c r="G85" s="203"/>
      <c r="H85" s="203"/>
      <c r="I85" s="203"/>
    </row>
    <row r="86" spans="2:9">
      <c r="B86" s="47" t="s">
        <v>253</v>
      </c>
      <c r="C86" s="206" t="s">
        <v>386</v>
      </c>
      <c r="D86" s="207"/>
      <c r="E86" s="207"/>
      <c r="F86" s="207"/>
      <c r="G86" s="207"/>
      <c r="H86" s="207"/>
      <c r="I86" s="207"/>
    </row>
    <row r="87" spans="2:9" ht="26.25" customHeight="1">
      <c r="B87" s="47" t="s">
        <v>441</v>
      </c>
      <c r="C87" s="203" t="s">
        <v>442</v>
      </c>
      <c r="D87" s="203"/>
      <c r="E87" s="203"/>
      <c r="F87" s="203"/>
      <c r="G87" s="203"/>
      <c r="H87" s="203"/>
      <c r="I87" s="203"/>
    </row>
    <row r="88" spans="2:9" ht="26.25" customHeight="1">
      <c r="B88" s="47" t="s">
        <v>443</v>
      </c>
      <c r="C88" s="203" t="s">
        <v>444</v>
      </c>
      <c r="D88" s="203"/>
      <c r="E88" s="203"/>
      <c r="F88" s="203"/>
      <c r="G88" s="203"/>
      <c r="H88" s="203"/>
      <c r="I88" s="203"/>
    </row>
    <row r="89" spans="2:9" ht="27.75" customHeight="1">
      <c r="B89" s="47" t="s">
        <v>445</v>
      </c>
      <c r="C89" s="203" t="s">
        <v>446</v>
      </c>
      <c r="D89" s="203"/>
      <c r="E89" s="203"/>
      <c r="F89" s="203"/>
      <c r="G89" s="203"/>
      <c r="H89" s="203"/>
      <c r="I89" s="203"/>
    </row>
    <row r="90" spans="2:9" ht="54.75" customHeight="1">
      <c r="B90" s="47" t="s">
        <v>447</v>
      </c>
      <c r="C90" s="203" t="s">
        <v>448</v>
      </c>
      <c r="D90" s="203"/>
      <c r="E90" s="203"/>
      <c r="F90" s="203"/>
      <c r="G90" s="203"/>
      <c r="H90" s="203"/>
      <c r="I90" s="203"/>
    </row>
    <row r="91" spans="2:9" ht="33" customHeight="1">
      <c r="B91" s="47" t="s">
        <v>449</v>
      </c>
      <c r="C91" s="203" t="s">
        <v>450</v>
      </c>
      <c r="D91" s="203"/>
      <c r="E91" s="203"/>
      <c r="F91" s="203"/>
      <c r="G91" s="203"/>
      <c r="H91" s="203"/>
      <c r="I91" s="203"/>
    </row>
    <row r="92" spans="2:9">
      <c r="B92" s="47" t="s">
        <v>451</v>
      </c>
      <c r="C92" s="203" t="s">
        <v>452</v>
      </c>
      <c r="D92" s="203"/>
      <c r="E92" s="203"/>
      <c r="F92" s="203"/>
      <c r="G92" s="203"/>
      <c r="H92" s="203"/>
      <c r="I92" s="203"/>
    </row>
    <row r="93" spans="2:9" ht="30.75" customHeight="1">
      <c r="B93" s="47" t="s">
        <v>255</v>
      </c>
      <c r="C93" s="203" t="s">
        <v>453</v>
      </c>
      <c r="D93" s="203"/>
      <c r="E93" s="203"/>
      <c r="F93" s="203"/>
      <c r="G93" s="203"/>
      <c r="H93" s="203"/>
      <c r="I93" s="203"/>
    </row>
    <row r="94" spans="2:9" ht="30.75" customHeight="1">
      <c r="B94" s="47" t="s">
        <v>454</v>
      </c>
      <c r="C94" s="203" t="s">
        <v>455</v>
      </c>
      <c r="D94" s="203"/>
      <c r="E94" s="203"/>
      <c r="F94" s="203"/>
      <c r="G94" s="203"/>
      <c r="H94" s="203"/>
      <c r="I94" s="203"/>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5" t="s">
        <v>373</v>
      </c>
      <c r="D107" s="205"/>
      <c r="E107" s="205"/>
      <c r="F107" s="205"/>
      <c r="G107" s="205"/>
      <c r="H107" s="205"/>
      <c r="I107" s="205"/>
    </row>
    <row r="108" spans="2:11" ht="30.75" customHeight="1">
      <c r="B108" s="42" t="s">
        <v>461</v>
      </c>
      <c r="C108" s="204" t="s">
        <v>462</v>
      </c>
      <c r="D108" s="204"/>
      <c r="E108" s="204"/>
      <c r="F108" s="204"/>
      <c r="G108" s="204"/>
      <c r="H108" s="204"/>
      <c r="I108" s="204"/>
    </row>
    <row r="109" spans="2:11" ht="21.75" customHeight="1">
      <c r="B109" s="42" t="s">
        <v>463</v>
      </c>
      <c r="C109" s="204" t="s">
        <v>464</v>
      </c>
      <c r="D109" s="204"/>
      <c r="E109" s="204"/>
      <c r="F109" s="204"/>
      <c r="G109" s="204"/>
      <c r="H109" s="204"/>
      <c r="I109" s="204"/>
    </row>
    <row r="110" spans="2:11" ht="21" customHeight="1">
      <c r="B110" s="42" t="s">
        <v>465</v>
      </c>
      <c r="C110" s="204" t="s">
        <v>466</v>
      </c>
      <c r="D110" s="204"/>
      <c r="E110" s="204"/>
      <c r="F110" s="204"/>
      <c r="G110" s="204"/>
      <c r="H110" s="204"/>
      <c r="I110" s="204"/>
    </row>
    <row r="111" spans="2:11" ht="26.25" customHeight="1">
      <c r="B111" s="42" t="s">
        <v>467</v>
      </c>
      <c r="C111" s="204" t="s">
        <v>468</v>
      </c>
      <c r="D111" s="204"/>
      <c r="E111" s="204"/>
      <c r="F111" s="204"/>
      <c r="G111" s="204"/>
      <c r="H111" s="204"/>
      <c r="I111" s="204"/>
    </row>
    <row r="112" spans="2:11" ht="21" customHeight="1">
      <c r="B112" s="42" t="s">
        <v>469</v>
      </c>
      <c r="C112" s="204" t="s">
        <v>470</v>
      </c>
      <c r="D112" s="204"/>
      <c r="E112" s="204"/>
      <c r="F112" s="204"/>
      <c r="G112" s="204"/>
      <c r="H112" s="204"/>
      <c r="I112" s="204"/>
    </row>
    <row r="113" spans="2:11" ht="21.75" customHeight="1">
      <c r="B113" s="42" t="s">
        <v>471</v>
      </c>
      <c r="C113" s="204" t="s">
        <v>472</v>
      </c>
      <c r="D113" s="204"/>
      <c r="E113" s="204"/>
      <c r="F113" s="204"/>
      <c r="G113" s="204"/>
      <c r="H113" s="204"/>
      <c r="I113" s="204"/>
    </row>
    <row r="114" spans="2:11" ht="33" customHeight="1">
      <c r="B114" s="42" t="s">
        <v>473</v>
      </c>
      <c r="C114" s="204" t="s">
        <v>474</v>
      </c>
      <c r="D114" s="204"/>
      <c r="E114" s="204"/>
      <c r="F114" s="204"/>
      <c r="G114" s="204"/>
      <c r="H114" s="204"/>
      <c r="I114" s="204"/>
    </row>
    <row r="122" spans="2:11">
      <c r="B122" t="s">
        <v>475</v>
      </c>
      <c r="K122" t="s">
        <v>460</v>
      </c>
    </row>
    <row r="123" spans="2:11">
      <c r="B123" s="8" t="s">
        <v>372</v>
      </c>
      <c r="C123" s="205" t="s">
        <v>373</v>
      </c>
      <c r="D123" s="205"/>
      <c r="E123" s="205"/>
      <c r="F123" s="205"/>
      <c r="G123" s="205"/>
      <c r="H123" s="205"/>
      <c r="I123" s="205"/>
    </row>
    <row r="124" spans="2:11">
      <c r="B124" s="42" t="s">
        <v>471</v>
      </c>
      <c r="C124" s="204" t="s">
        <v>476</v>
      </c>
      <c r="D124" s="204"/>
      <c r="E124" s="204"/>
      <c r="F124" s="204"/>
      <c r="G124" s="204"/>
      <c r="H124" s="204"/>
      <c r="I124" s="204"/>
    </row>
    <row r="125" spans="2:11">
      <c r="B125" s="42" t="s">
        <v>477</v>
      </c>
      <c r="C125" s="204" t="s">
        <v>478</v>
      </c>
      <c r="D125" s="204"/>
      <c r="E125" s="204"/>
      <c r="F125" s="204"/>
      <c r="G125" s="204"/>
      <c r="H125" s="204"/>
      <c r="I125" s="204"/>
    </row>
    <row r="126" spans="2:11" ht="55.5" customHeight="1">
      <c r="B126" s="42" t="s">
        <v>479</v>
      </c>
      <c r="C126" s="204" t="s">
        <v>480</v>
      </c>
      <c r="D126" s="204"/>
      <c r="E126" s="204"/>
      <c r="F126" s="204"/>
      <c r="G126" s="204"/>
      <c r="H126" s="204"/>
      <c r="I126" s="204"/>
    </row>
    <row r="127" spans="2:11">
      <c r="B127" s="42" t="s">
        <v>481</v>
      </c>
      <c r="C127" s="204" t="s">
        <v>482</v>
      </c>
      <c r="D127" s="204"/>
      <c r="E127" s="204"/>
      <c r="F127" s="204"/>
      <c r="G127" s="204"/>
      <c r="H127" s="204"/>
      <c r="I127" s="204"/>
    </row>
    <row r="128" spans="2:11">
      <c r="B128" s="42" t="s">
        <v>483</v>
      </c>
      <c r="C128" s="204" t="s">
        <v>484</v>
      </c>
      <c r="D128" s="204"/>
      <c r="E128" s="204"/>
      <c r="F128" s="204"/>
      <c r="G128" s="204"/>
      <c r="H128" s="204"/>
      <c r="I128" s="204"/>
    </row>
    <row r="129" spans="2:11">
      <c r="B129" s="42" t="s">
        <v>485</v>
      </c>
      <c r="C129" s="204" t="s">
        <v>486</v>
      </c>
      <c r="D129" s="204"/>
      <c r="E129" s="204"/>
      <c r="F129" s="204"/>
      <c r="G129" s="204"/>
      <c r="H129" s="204"/>
      <c r="I129" s="204"/>
    </row>
    <row r="130" spans="2:11">
      <c r="B130" s="42" t="s">
        <v>487</v>
      </c>
      <c r="C130" s="204" t="s">
        <v>488</v>
      </c>
      <c r="D130" s="204"/>
      <c r="E130" s="204"/>
      <c r="F130" s="204"/>
      <c r="G130" s="204"/>
      <c r="H130" s="204"/>
      <c r="I130" s="204"/>
    </row>
    <row r="131" spans="2:11" ht="12.75" customHeight="1">
      <c r="B131" s="42" t="s">
        <v>489</v>
      </c>
      <c r="C131" s="204" t="s">
        <v>490</v>
      </c>
      <c r="D131" s="204"/>
      <c r="E131" s="204"/>
      <c r="F131" s="204"/>
      <c r="G131" s="204"/>
      <c r="H131" s="204"/>
      <c r="I131" s="204"/>
    </row>
    <row r="132" spans="2:11" ht="12.75" customHeight="1">
      <c r="B132" s="42" t="s">
        <v>491</v>
      </c>
      <c r="C132" s="204" t="s">
        <v>492</v>
      </c>
      <c r="D132" s="204"/>
      <c r="E132" s="204"/>
      <c r="F132" s="204"/>
      <c r="G132" s="204"/>
      <c r="H132" s="204"/>
      <c r="I132" s="204"/>
    </row>
    <row r="133" spans="2:11" ht="12.75" customHeight="1">
      <c r="B133" s="42" t="s">
        <v>493</v>
      </c>
      <c r="C133" s="204" t="s">
        <v>494</v>
      </c>
      <c r="D133" s="204"/>
      <c r="E133" s="204"/>
      <c r="F133" s="204"/>
      <c r="G133" s="204"/>
      <c r="H133" s="204"/>
      <c r="I133" s="204"/>
    </row>
    <row r="134" spans="2:11" ht="12.75" customHeight="1">
      <c r="B134" s="42" t="s">
        <v>495</v>
      </c>
      <c r="C134" s="204" t="s">
        <v>496</v>
      </c>
      <c r="D134" s="204"/>
      <c r="E134" s="204"/>
      <c r="F134" s="204"/>
      <c r="G134" s="204"/>
      <c r="H134" s="204"/>
      <c r="I134" s="204"/>
    </row>
    <row r="135" spans="2:11" ht="12.75" customHeight="1">
      <c r="B135" s="42" t="s">
        <v>497</v>
      </c>
      <c r="C135" s="204" t="s">
        <v>498</v>
      </c>
      <c r="D135" s="204"/>
      <c r="E135" s="204"/>
      <c r="F135" s="204"/>
      <c r="G135" s="204"/>
      <c r="H135" s="204"/>
      <c r="I135" s="204"/>
    </row>
    <row r="136" spans="2:11">
      <c r="B136" s="42" t="s">
        <v>391</v>
      </c>
      <c r="C136" s="204" t="s">
        <v>499</v>
      </c>
      <c r="D136" s="204"/>
      <c r="E136" s="204"/>
      <c r="F136" s="204"/>
      <c r="G136" s="204"/>
      <c r="H136" s="204"/>
      <c r="I136" s="204"/>
    </row>
    <row r="141" spans="2:11">
      <c r="B141" t="s">
        <v>500</v>
      </c>
    </row>
    <row r="142" spans="2:11">
      <c r="B142" t="s">
        <v>501</v>
      </c>
      <c r="K142" t="s">
        <v>460</v>
      </c>
    </row>
    <row r="143" spans="2:11">
      <c r="B143" s="8" t="s">
        <v>372</v>
      </c>
      <c r="C143" s="205" t="s">
        <v>373</v>
      </c>
      <c r="D143" s="205"/>
      <c r="E143" s="205"/>
      <c r="F143" s="205"/>
      <c r="G143" s="205"/>
      <c r="H143" s="205"/>
      <c r="I143" s="205"/>
    </row>
    <row r="144" spans="2:11">
      <c r="B144" s="42" t="s">
        <v>502</v>
      </c>
      <c r="C144" s="204" t="s">
        <v>503</v>
      </c>
      <c r="D144" s="204"/>
      <c r="E144" s="204"/>
      <c r="F144" s="204"/>
      <c r="G144" s="204"/>
      <c r="H144" s="204"/>
      <c r="I144" s="204"/>
    </row>
    <row r="145" spans="2:9" ht="33" customHeight="1">
      <c r="B145" s="42" t="s">
        <v>504</v>
      </c>
      <c r="C145" s="204" t="s">
        <v>505</v>
      </c>
      <c r="D145" s="204"/>
      <c r="E145" s="204"/>
      <c r="F145" s="204"/>
      <c r="G145" s="204"/>
      <c r="H145" s="204"/>
      <c r="I145" s="204"/>
    </row>
    <row r="146" spans="2:9" ht="32.25" customHeight="1">
      <c r="B146" s="42" t="s">
        <v>506</v>
      </c>
      <c r="C146" s="204" t="s">
        <v>507</v>
      </c>
      <c r="D146" s="204"/>
      <c r="E146" s="204"/>
      <c r="F146" s="204"/>
      <c r="G146" s="204"/>
      <c r="H146" s="204"/>
      <c r="I146" s="204"/>
    </row>
    <row r="147" spans="2:9" ht="12.75" customHeight="1">
      <c r="B147" s="42" t="s">
        <v>439</v>
      </c>
      <c r="C147" s="204" t="s">
        <v>508</v>
      </c>
      <c r="D147" s="204"/>
      <c r="E147" s="204"/>
      <c r="F147" s="204"/>
      <c r="G147" s="204"/>
      <c r="H147" s="204"/>
      <c r="I147" s="204"/>
    </row>
    <row r="148" spans="2:9">
      <c r="B148" s="42" t="s">
        <v>509</v>
      </c>
      <c r="C148" s="204" t="s">
        <v>510</v>
      </c>
      <c r="D148" s="204"/>
      <c r="E148" s="204"/>
      <c r="F148" s="204"/>
      <c r="G148" s="204"/>
      <c r="H148" s="204"/>
      <c r="I148" s="204"/>
    </row>
    <row r="149" spans="2:9">
      <c r="B149" s="42" t="s">
        <v>254</v>
      </c>
      <c r="C149" s="204" t="s">
        <v>511</v>
      </c>
      <c r="D149" s="204"/>
      <c r="E149" s="204"/>
      <c r="F149" s="204"/>
      <c r="G149" s="204"/>
      <c r="H149" s="204"/>
      <c r="I149" s="204"/>
    </row>
    <row r="150" spans="2:9" ht="12.75" customHeight="1">
      <c r="B150" s="42" t="s">
        <v>431</v>
      </c>
      <c r="C150" s="204" t="s">
        <v>512</v>
      </c>
      <c r="D150" s="204"/>
      <c r="E150" s="204"/>
      <c r="F150" s="204"/>
      <c r="G150" s="204"/>
      <c r="H150" s="204"/>
      <c r="I150" s="20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D19"/>
  <sheetViews>
    <sheetView tabSelected="1" workbookViewId="0">
      <selection activeCell="D18" sqref="D18"/>
    </sheetView>
  </sheetViews>
  <sheetFormatPr defaultRowHeight="12.75" customHeight="1"/>
  <cols>
    <col min="1" max="1" width="17.140625" bestFit="1" customWidth="1"/>
    <col min="2" max="3" width="11.42578125" customWidth="1"/>
    <col min="4" max="4" width="69.42578125" bestFit="1" customWidth="1"/>
  </cols>
  <sheetData>
    <row r="1" spans="1:4" ht="12.95">
      <c r="A1" s="104" t="s">
        <v>37</v>
      </c>
      <c r="B1" s="105" t="s">
        <v>532</v>
      </c>
      <c r="C1" s="105" t="s">
        <v>533</v>
      </c>
      <c r="D1" s="105" t="s">
        <v>534</v>
      </c>
    </row>
    <row r="2" spans="1:4" ht="12.95">
      <c r="A2" s="100">
        <v>45188</v>
      </c>
      <c r="B2" s="101" t="s">
        <v>535</v>
      </c>
      <c r="C2" s="101"/>
      <c r="D2" s="101" t="s">
        <v>536</v>
      </c>
    </row>
    <row r="3" spans="1:4" ht="26.1">
      <c r="A3" s="100">
        <v>45188</v>
      </c>
      <c r="B3" s="101" t="s">
        <v>535</v>
      </c>
      <c r="C3" s="101"/>
      <c r="D3" s="102" t="s">
        <v>537</v>
      </c>
    </row>
    <row r="4" spans="1:4" ht="26.1">
      <c r="A4" s="100">
        <v>45190</v>
      </c>
      <c r="B4" s="101" t="s">
        <v>535</v>
      </c>
      <c r="C4" s="101"/>
      <c r="D4" s="102" t="s">
        <v>538</v>
      </c>
    </row>
    <row r="5" spans="1:4" ht="12.95">
      <c r="A5" s="100">
        <v>45191</v>
      </c>
      <c r="B5" s="101" t="s">
        <v>539</v>
      </c>
      <c r="C5" s="101"/>
      <c r="D5" s="102" t="s">
        <v>540</v>
      </c>
    </row>
    <row r="6" spans="1:4" ht="26.1">
      <c r="A6" s="100">
        <v>45194</v>
      </c>
      <c r="B6" s="101" t="s">
        <v>535</v>
      </c>
      <c r="C6" s="101"/>
      <c r="D6" s="102" t="s">
        <v>541</v>
      </c>
    </row>
    <row r="7" spans="1:4" ht="26.1">
      <c r="A7" s="100">
        <v>45194</v>
      </c>
      <c r="B7" s="101" t="s">
        <v>535</v>
      </c>
      <c r="C7" s="101"/>
      <c r="D7" s="102" t="s">
        <v>542</v>
      </c>
    </row>
    <row r="8" spans="1:4" ht="26.1">
      <c r="A8" s="100">
        <v>45216</v>
      </c>
      <c r="B8" s="101" t="s">
        <v>535</v>
      </c>
      <c r="C8" s="101"/>
      <c r="D8" s="102" t="s">
        <v>543</v>
      </c>
    </row>
    <row r="9" spans="1:4" ht="12.95">
      <c r="A9" s="100">
        <v>45217</v>
      </c>
      <c r="B9" s="101" t="s">
        <v>535</v>
      </c>
      <c r="C9" s="101"/>
      <c r="D9" s="101" t="s">
        <v>544</v>
      </c>
    </row>
    <row r="10" spans="1:4" ht="12.95">
      <c r="A10" s="100">
        <v>45218</v>
      </c>
      <c r="B10" s="101" t="s">
        <v>535</v>
      </c>
      <c r="C10" s="101"/>
      <c r="D10" s="101" t="s">
        <v>545</v>
      </c>
    </row>
    <row r="11" spans="1:4" ht="12.95">
      <c r="A11" s="100">
        <v>45218</v>
      </c>
      <c r="B11" s="101" t="s">
        <v>535</v>
      </c>
      <c r="C11" s="101"/>
      <c r="D11" s="101" t="s">
        <v>546</v>
      </c>
    </row>
    <row r="12" spans="1:4" ht="12.95">
      <c r="A12" s="100">
        <v>45250</v>
      </c>
      <c r="B12" s="101" t="s">
        <v>535</v>
      </c>
      <c r="C12" s="101"/>
      <c r="D12" s="101" t="s">
        <v>547</v>
      </c>
    </row>
    <row r="13" spans="1:4" ht="12.95">
      <c r="A13" s="100">
        <v>45252</v>
      </c>
      <c r="B13" s="101" t="s">
        <v>539</v>
      </c>
      <c r="C13" s="101" t="s">
        <v>548</v>
      </c>
      <c r="D13" s="101" t="s">
        <v>549</v>
      </c>
    </row>
    <row r="14" spans="1:4" ht="12.95">
      <c r="A14" s="132">
        <v>45252</v>
      </c>
      <c r="B14" s="101" t="s">
        <v>535</v>
      </c>
      <c r="C14" s="101" t="s">
        <v>548</v>
      </c>
      <c r="D14" s="101" t="s">
        <v>550</v>
      </c>
    </row>
    <row r="15" spans="1:4" ht="39">
      <c r="A15" s="132">
        <v>45261</v>
      </c>
      <c r="B15" s="101" t="s">
        <v>535</v>
      </c>
      <c r="C15" s="101" t="s">
        <v>551</v>
      </c>
      <c r="D15" s="102" t="s">
        <v>552</v>
      </c>
    </row>
    <row r="16" spans="1:4" ht="12.75" customHeight="1">
      <c r="A16" s="132">
        <v>45265</v>
      </c>
      <c r="B16" s="101" t="s">
        <v>535</v>
      </c>
      <c r="C16" s="101" t="s">
        <v>551</v>
      </c>
      <c r="D16" s="102" t="s">
        <v>553</v>
      </c>
    </row>
    <row r="17" spans="1:4" ht="70.5" customHeight="1">
      <c r="A17" s="100">
        <v>45278</v>
      </c>
      <c r="B17" s="101" t="s">
        <v>539</v>
      </c>
      <c r="C17" s="101" t="s">
        <v>554</v>
      </c>
      <c r="D17" s="102" t="s">
        <v>555</v>
      </c>
    </row>
    <row r="18" spans="1:4" ht="39">
      <c r="A18" s="100">
        <v>45355</v>
      </c>
      <c r="B18" s="101" t="s">
        <v>535</v>
      </c>
      <c r="C18" s="101" t="s">
        <v>556</v>
      </c>
      <c r="D18" s="102" t="s">
        <v>557</v>
      </c>
    </row>
    <row r="19" spans="1:4" ht="27">
      <c r="A19" s="100">
        <v>45369</v>
      </c>
      <c r="B19" s="101" t="s">
        <v>535</v>
      </c>
      <c r="C19" s="101" t="s">
        <v>556</v>
      </c>
      <c r="D19" s="102" t="s">
        <v>558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X41"/>
  <sheetViews>
    <sheetView topLeftCell="A8" zoomScale="90" zoomScaleNormal="90" workbookViewId="0">
      <selection activeCell="L15" sqref="L15"/>
    </sheetView>
  </sheetViews>
  <sheetFormatPr defaultColWidth="10.5703125" defaultRowHeight="20.100000000000001" customHeight="1"/>
  <cols>
    <col min="1" max="5" width="30.85546875" style="59" customWidth="1"/>
    <col min="6" max="10" width="30.85546875" style="67" customWidth="1"/>
    <col min="11" max="11" width="30.855468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14" t="s">
        <v>559</v>
      </c>
      <c r="C1" s="215"/>
      <c r="D1" s="216"/>
      <c r="E1" s="68"/>
      <c r="F1" s="72"/>
      <c r="G1" s="68"/>
      <c r="H1" s="58"/>
      <c r="I1" s="58"/>
      <c r="J1" s="58"/>
      <c r="K1" s="58"/>
      <c r="L1" s="58"/>
      <c r="M1" s="58"/>
    </row>
    <row r="2" spans="1:13" ht="30" customHeight="1">
      <c r="A2" s="57" t="s">
        <v>560</v>
      </c>
      <c r="B2" s="211" t="s">
        <v>561</v>
      </c>
      <c r="C2" s="212"/>
      <c r="D2" s="213"/>
      <c r="E2" s="69"/>
      <c r="F2" s="70"/>
      <c r="G2" s="69"/>
      <c r="H2" s="60"/>
      <c r="I2" s="60"/>
      <c r="J2" s="60"/>
      <c r="K2" s="60"/>
      <c r="L2" s="60"/>
      <c r="M2" s="60"/>
    </row>
    <row r="3" spans="1:13" ht="30" customHeight="1">
      <c r="A3" s="61" t="s">
        <v>562</v>
      </c>
      <c r="B3" s="211" t="s">
        <v>563</v>
      </c>
      <c r="C3" s="212"/>
      <c r="D3" s="213"/>
      <c r="E3" s="69"/>
      <c r="F3" s="70"/>
      <c r="G3" s="69"/>
      <c r="H3" s="60"/>
      <c r="I3" s="60"/>
      <c r="J3" s="60"/>
      <c r="K3" s="60"/>
      <c r="L3" s="60"/>
      <c r="M3" s="60"/>
    </row>
    <row r="4" spans="1:13" ht="30" customHeight="1">
      <c r="A4" s="61" t="s">
        <v>465</v>
      </c>
      <c r="B4" s="211" t="s">
        <v>564</v>
      </c>
      <c r="C4" s="212"/>
      <c r="D4" s="213"/>
      <c r="E4" s="71"/>
      <c r="F4" s="73"/>
      <c r="G4" s="71"/>
      <c r="H4" s="60"/>
      <c r="I4" s="60"/>
      <c r="J4" s="60"/>
      <c r="K4" s="60"/>
      <c r="L4" s="60"/>
      <c r="M4" s="60"/>
    </row>
    <row r="5" spans="1:13" ht="30" customHeight="1">
      <c r="A5" s="57" t="s">
        <v>565</v>
      </c>
      <c r="B5" s="217" t="s">
        <v>561</v>
      </c>
      <c r="C5" s="218"/>
      <c r="D5" s="219"/>
      <c r="E5" s="69"/>
      <c r="F5" s="70"/>
      <c r="G5" s="69"/>
      <c r="H5" s="60"/>
      <c r="I5" s="60"/>
      <c r="J5" s="60"/>
      <c r="K5" s="60"/>
      <c r="L5" s="60"/>
      <c r="M5" s="60"/>
    </row>
    <row r="6" spans="1:13" ht="30" customHeight="1">
      <c r="A6" s="57" t="s">
        <v>566</v>
      </c>
      <c r="B6" s="217" t="s">
        <v>567</v>
      </c>
      <c r="C6" s="218"/>
      <c r="D6" s="219"/>
      <c r="E6" s="69"/>
      <c r="F6" s="70"/>
      <c r="G6" s="69"/>
      <c r="H6" s="60"/>
      <c r="I6" s="60"/>
      <c r="J6" s="60"/>
      <c r="K6" s="60"/>
      <c r="L6" s="60"/>
      <c r="M6" s="60"/>
    </row>
    <row r="7" spans="1:13" ht="30" customHeight="1">
      <c r="A7" s="57" t="s">
        <v>568</v>
      </c>
      <c r="B7" s="211" t="s">
        <v>569</v>
      </c>
      <c r="C7" s="212"/>
      <c r="D7" s="213"/>
      <c r="E7" s="69"/>
      <c r="F7" s="70"/>
      <c r="G7" s="69"/>
      <c r="H7" s="60"/>
      <c r="I7" s="60"/>
      <c r="J7" s="60"/>
      <c r="K7" s="60"/>
      <c r="L7" s="60"/>
      <c r="M7" s="60"/>
    </row>
    <row r="8" spans="1:13" ht="30" customHeight="1">
      <c r="A8" s="57" t="s">
        <v>570</v>
      </c>
      <c r="B8" s="211" t="s">
        <v>571</v>
      </c>
      <c r="C8" s="212"/>
      <c r="D8" s="213"/>
      <c r="E8" s="69"/>
      <c r="F8" s="70"/>
      <c r="G8" s="69"/>
      <c r="H8" s="60"/>
      <c r="I8" s="60"/>
      <c r="J8" s="60"/>
      <c r="K8" s="60"/>
      <c r="L8" s="60"/>
      <c r="M8" s="60"/>
    </row>
    <row r="9" spans="1:13" ht="30" customHeight="1">
      <c r="A9" s="61" t="s">
        <v>252</v>
      </c>
      <c r="B9" s="217" t="s">
        <v>513</v>
      </c>
      <c r="C9" s="218"/>
      <c r="D9" s="219"/>
      <c r="E9" s="69"/>
      <c r="F9" s="70"/>
      <c r="G9" s="69"/>
      <c r="H9" s="60"/>
      <c r="I9" s="60"/>
      <c r="J9" s="60"/>
      <c r="K9" s="60"/>
      <c r="L9" s="60"/>
      <c r="M9" s="60"/>
    </row>
    <row r="10" spans="1:13" ht="30" customHeight="1">
      <c r="A10" s="61" t="s">
        <v>572</v>
      </c>
      <c r="B10" s="217" t="s">
        <v>514</v>
      </c>
      <c r="C10" s="218"/>
      <c r="D10" s="219"/>
      <c r="E10" s="69"/>
      <c r="F10" s="70"/>
      <c r="G10" s="69"/>
      <c r="H10" s="60"/>
      <c r="I10" s="60"/>
      <c r="J10" s="60"/>
      <c r="K10" s="60"/>
      <c r="L10" s="60"/>
      <c r="M10" s="60"/>
    </row>
    <row r="11" spans="1:13" ht="30" hidden="1" customHeight="1">
      <c r="A11" s="61" t="s">
        <v>573</v>
      </c>
      <c r="B11" s="211"/>
      <c r="C11" s="212"/>
      <c r="D11" s="213"/>
      <c r="E11" s="70"/>
      <c r="F11" s="70"/>
      <c r="G11" s="62"/>
      <c r="H11" s="60"/>
      <c r="I11" s="60"/>
      <c r="J11" s="60"/>
      <c r="K11" s="60"/>
      <c r="L11" s="60"/>
      <c r="M11" s="60"/>
    </row>
    <row r="12" spans="1:13" ht="30" customHeight="1">
      <c r="A12" s="61" t="s">
        <v>574</v>
      </c>
      <c r="B12" s="211" t="s">
        <v>575</v>
      </c>
      <c r="C12" s="212"/>
      <c r="D12" s="213"/>
      <c r="E12" s="70"/>
      <c r="F12" s="70"/>
      <c r="G12" s="62"/>
      <c r="H12" s="60"/>
      <c r="I12" s="60"/>
      <c r="J12" s="60"/>
      <c r="K12" s="60"/>
      <c r="L12" s="60"/>
      <c r="M12" s="60"/>
    </row>
    <row r="13" spans="1:13" ht="30" hidden="1" customHeight="1">
      <c r="A13" s="57" t="s">
        <v>467</v>
      </c>
      <c r="B13" s="211"/>
      <c r="C13" s="212"/>
      <c r="D13" s="213"/>
      <c r="E13" s="69"/>
      <c r="F13" s="70"/>
      <c r="G13" s="69"/>
      <c r="H13" s="60"/>
      <c r="I13" s="60"/>
      <c r="J13" s="60"/>
      <c r="K13" s="60"/>
      <c r="L13" s="60"/>
      <c r="M13" s="60"/>
    </row>
    <row r="14" spans="1:13" ht="30" customHeight="1">
      <c r="A14" s="57" t="s">
        <v>576</v>
      </c>
      <c r="B14" s="211" t="s">
        <v>577</v>
      </c>
      <c r="C14" s="212"/>
      <c r="D14" s="213"/>
      <c r="E14" s="69"/>
      <c r="F14" s="70"/>
      <c r="G14" s="69"/>
      <c r="H14" s="60"/>
      <c r="I14" s="60"/>
      <c r="J14" s="60"/>
      <c r="K14" s="60"/>
      <c r="L14" s="60"/>
      <c r="M14" s="60"/>
    </row>
    <row r="15" spans="1:13" ht="60" customHeight="1">
      <c r="A15" s="57" t="s">
        <v>578</v>
      </c>
      <c r="B15" s="211" t="s">
        <v>579</v>
      </c>
      <c r="C15" s="212"/>
      <c r="D15" s="213"/>
      <c r="E15" s="69"/>
      <c r="F15" s="70"/>
      <c r="G15" s="69"/>
      <c r="H15" s="62"/>
      <c r="I15" s="62"/>
      <c r="J15" s="60"/>
      <c r="K15" s="60"/>
      <c r="L15" s="60"/>
      <c r="M15" s="60"/>
    </row>
    <row r="16" spans="1:13" ht="30" hidden="1" customHeight="1">
      <c r="A16" s="57" t="s">
        <v>471</v>
      </c>
      <c r="B16" s="211"/>
      <c r="C16" s="212"/>
      <c r="D16" s="213"/>
      <c r="E16" s="69"/>
      <c r="F16" s="70"/>
      <c r="G16" s="69"/>
      <c r="H16" s="60"/>
      <c r="I16" s="60"/>
      <c r="J16" s="60"/>
      <c r="K16" s="60"/>
      <c r="L16" s="60"/>
      <c r="M16" s="60"/>
    </row>
    <row r="17" spans="1:24" ht="21" hidden="1" customHeight="1">
      <c r="A17" s="74" t="s">
        <v>473</v>
      </c>
      <c r="B17" s="211" t="s">
        <v>60</v>
      </c>
      <c r="C17" s="212"/>
      <c r="D17" s="213"/>
      <c r="E17" s="69"/>
      <c r="F17" s="70"/>
      <c r="G17" s="69"/>
      <c r="H17" s="60"/>
      <c r="I17" s="60"/>
      <c r="J17" s="60"/>
      <c r="K17" s="60"/>
      <c r="L17" s="60"/>
      <c r="M17" s="60"/>
    </row>
    <row r="19" spans="1:24" s="64" customFormat="1" ht="12.75" customHeight="1">
      <c r="A19" s="70"/>
      <c r="B19" s="70"/>
      <c r="C19" s="70"/>
      <c r="D19" s="70"/>
      <c r="E19" s="70"/>
      <c r="F19" s="70"/>
      <c r="G19" s="70"/>
      <c r="H19" s="70"/>
      <c r="I19" s="70"/>
      <c r="J19" s="70"/>
      <c r="K19" s="69"/>
      <c r="L19" s="69"/>
      <c r="M19" s="69"/>
      <c r="N19" s="69"/>
      <c r="O19" s="69"/>
      <c r="P19" s="69"/>
      <c r="Q19" s="69"/>
      <c r="R19" s="69"/>
      <c r="S19" s="69"/>
      <c r="X19" s="69"/>
    </row>
    <row r="20" spans="1:24" s="64" customFormat="1" ht="12.75" customHeight="1">
      <c r="A20" s="220" t="s">
        <v>580</v>
      </c>
      <c r="B20" s="220"/>
      <c r="C20" s="220"/>
      <c r="D20" s="220"/>
      <c r="E20" s="220"/>
      <c r="F20" s="70"/>
      <c r="G20" s="70"/>
      <c r="H20" s="70"/>
      <c r="I20" s="70"/>
      <c r="J20" s="70"/>
      <c r="K20" s="69"/>
      <c r="L20" s="69"/>
      <c r="M20" s="69"/>
      <c r="N20" s="69"/>
      <c r="O20" s="69"/>
      <c r="P20" s="69"/>
      <c r="Q20" s="69"/>
      <c r="R20" s="69"/>
      <c r="S20" s="69"/>
      <c r="X20" s="69"/>
    </row>
    <row r="21" spans="1:24" s="93" customFormat="1" ht="30" customHeight="1">
      <c r="A21" s="75" t="s">
        <v>502</v>
      </c>
      <c r="B21" s="91" t="s">
        <v>434</v>
      </c>
      <c r="C21" s="75" t="s">
        <v>439</v>
      </c>
      <c r="D21" s="75" t="s">
        <v>581</v>
      </c>
      <c r="E21" s="75" t="s">
        <v>582</v>
      </c>
      <c r="F21" s="75" t="s">
        <v>4</v>
      </c>
      <c r="G21" s="91" t="s">
        <v>583</v>
      </c>
      <c r="H21" s="75" t="s">
        <v>584</v>
      </c>
      <c r="I21" s="67"/>
      <c r="J21" s="67"/>
      <c r="K21" s="67"/>
      <c r="L21" s="67"/>
      <c r="M21" s="67"/>
      <c r="N21" s="67"/>
      <c r="O21" s="92"/>
      <c r="P21" s="92"/>
      <c r="Q21" s="92"/>
      <c r="V21" s="92"/>
    </row>
    <row r="22" spans="1:24" s="96" customFormat="1" ht="45.95">
      <c r="A22" s="27">
        <v>1</v>
      </c>
      <c r="B22" s="90" t="s">
        <v>585</v>
      </c>
      <c r="C22" s="94" t="s">
        <v>586</v>
      </c>
      <c r="D22" s="95" t="s">
        <v>586</v>
      </c>
      <c r="E22" s="94" t="s">
        <v>587</v>
      </c>
      <c r="F22" s="94" t="s">
        <v>588</v>
      </c>
      <c r="G22" s="94" t="s">
        <v>589</v>
      </c>
      <c r="H22" s="94" t="s">
        <v>590</v>
      </c>
      <c r="I22" s="67"/>
      <c r="J22" s="67"/>
      <c r="K22" s="67"/>
      <c r="L22" s="67"/>
      <c r="M22" s="67"/>
      <c r="N22" s="67"/>
      <c r="O22" s="67"/>
      <c r="P22" s="67"/>
      <c r="Q22" s="67"/>
      <c r="V22" s="67"/>
    </row>
    <row r="23" spans="1:24" s="96" customFormat="1" ht="45.95">
      <c r="A23" s="27">
        <v>2</v>
      </c>
      <c r="B23" s="90" t="s">
        <v>591</v>
      </c>
      <c r="C23" s="94" t="s">
        <v>592</v>
      </c>
      <c r="D23" s="95" t="s">
        <v>592</v>
      </c>
      <c r="E23" s="94" t="s">
        <v>593</v>
      </c>
      <c r="F23" s="94" t="s">
        <v>594</v>
      </c>
      <c r="G23" s="94" t="s">
        <v>595</v>
      </c>
      <c r="H23" s="94" t="s">
        <v>590</v>
      </c>
      <c r="I23" s="67"/>
      <c r="J23" s="67"/>
      <c r="K23" s="67"/>
      <c r="L23" s="67"/>
      <c r="M23" s="67"/>
      <c r="N23" s="67"/>
      <c r="O23" s="67"/>
      <c r="P23" s="67"/>
      <c r="Q23" s="67"/>
      <c r="R23" s="67"/>
      <c r="W23" s="67"/>
    </row>
    <row r="24" spans="1:24" s="97" customFormat="1" ht="45.95">
      <c r="A24" s="27">
        <v>3</v>
      </c>
      <c r="B24" s="90" t="s">
        <v>596</v>
      </c>
      <c r="C24" s="94" t="s">
        <v>597</v>
      </c>
      <c r="D24" s="95" t="s">
        <v>597</v>
      </c>
      <c r="E24" s="94" t="s">
        <v>598</v>
      </c>
      <c r="F24" s="94" t="s">
        <v>599</v>
      </c>
      <c r="G24" s="94" t="s">
        <v>600</v>
      </c>
      <c r="H24" s="94" t="s">
        <v>590</v>
      </c>
      <c r="I24" s="67"/>
      <c r="J24" s="67"/>
      <c r="K24" s="67"/>
      <c r="L24" s="67"/>
      <c r="M24" s="67"/>
      <c r="N24" s="67"/>
      <c r="O24" s="67"/>
      <c r="P24" s="67"/>
      <c r="Q24" s="67"/>
      <c r="R24" s="67"/>
      <c r="S24" s="67"/>
      <c r="X24" s="67"/>
    </row>
    <row r="25" spans="1:24" s="98" customFormat="1" ht="45.95">
      <c r="A25" s="89">
        <v>4</v>
      </c>
      <c r="B25" s="90" t="s">
        <v>601</v>
      </c>
      <c r="C25" s="94" t="s">
        <v>602</v>
      </c>
      <c r="D25" s="95" t="s">
        <v>602</v>
      </c>
      <c r="E25" s="94" t="s">
        <v>603</v>
      </c>
      <c r="F25" s="94" t="s">
        <v>521</v>
      </c>
      <c r="G25" s="94" t="s">
        <v>595</v>
      </c>
      <c r="H25" s="94" t="s">
        <v>590</v>
      </c>
      <c r="I25" s="67"/>
      <c r="J25" s="67"/>
      <c r="K25" s="67"/>
      <c r="L25" s="67"/>
      <c r="M25" s="67"/>
      <c r="N25" s="67"/>
      <c r="O25" s="67"/>
      <c r="P25" s="67"/>
      <c r="Q25" s="67"/>
      <c r="R25" s="67"/>
      <c r="S25" s="67"/>
      <c r="X25" s="67"/>
    </row>
    <row r="37" s="59" customFormat="1" ht="20.100000000000001" customHeight="1"/>
    <row r="38" s="59" customFormat="1" ht="20.100000000000001" customHeight="1"/>
    <row r="39" s="59" customFormat="1" ht="20.100000000000001" customHeight="1"/>
    <row r="40" s="59" customFormat="1" ht="20.100000000000001" customHeight="1"/>
    <row r="41" s="59" customFormat="1" ht="20.100000000000001" customHeight="1"/>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5"/>
  <sheetViews>
    <sheetView showGridLines="0" showRuler="0" topLeftCell="A46" zoomScaleNormal="100" zoomScalePageLayoutView="91" workbookViewId="0">
      <selection activeCell="E51" sqref="E51"/>
    </sheetView>
  </sheetViews>
  <sheetFormatPr defaultColWidth="10.5703125" defaultRowHeight="20.100000000000001" customHeight="1"/>
  <cols>
    <col min="1" max="1" width="21.85546875" style="59" customWidth="1"/>
    <col min="2" max="2" width="21.42578125" style="59" bestFit="1"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67" customWidth="1"/>
    <col min="13" max="13" width="20.710937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24" t="s">
        <v>434</v>
      </c>
      <c r="D1" s="225"/>
      <c r="E1" s="225"/>
      <c r="F1" s="225"/>
      <c r="G1" s="226"/>
      <c r="H1" s="76" t="s">
        <v>439</v>
      </c>
      <c r="I1" s="76" t="s">
        <v>581</v>
      </c>
      <c r="J1" s="76" t="s">
        <v>604</v>
      </c>
      <c r="K1" s="75" t="s">
        <v>4</v>
      </c>
      <c r="L1" s="82" t="s">
        <v>583</v>
      </c>
      <c r="M1" s="76" t="s">
        <v>584</v>
      </c>
      <c r="N1" s="63"/>
      <c r="O1" s="65"/>
      <c r="P1" s="65"/>
      <c r="Q1" s="65"/>
      <c r="R1" s="65"/>
      <c r="S1" s="65"/>
      <c r="X1" s="65"/>
    </row>
    <row r="2" spans="1:24" s="54" customFormat="1" ht="57.6">
      <c r="A2" s="27">
        <v>1</v>
      </c>
      <c r="B2" s="107"/>
      <c r="C2" s="230" t="s">
        <v>585</v>
      </c>
      <c r="D2" s="231"/>
      <c r="E2" s="231"/>
      <c r="F2" s="231"/>
      <c r="G2" s="232"/>
      <c r="H2" s="77" t="s">
        <v>586</v>
      </c>
      <c r="I2" s="83" t="s">
        <v>586</v>
      </c>
      <c r="J2" s="77" t="str">
        <f>'SITFTS0090 Overview'!E22</f>
        <v>Import Export That are created and linked as part of initial registration. Forward Dated MS Appointment (as per DES138 data specification)</v>
      </c>
      <c r="K2" s="77" t="s">
        <v>588</v>
      </c>
      <c r="L2" s="164" t="s">
        <v>589</v>
      </c>
      <c r="M2" s="164" t="s">
        <v>605</v>
      </c>
      <c r="N2" s="63"/>
      <c r="O2" s="59"/>
      <c r="P2" s="59"/>
      <c r="Q2" s="59"/>
      <c r="R2" s="59"/>
      <c r="S2" s="59"/>
      <c r="X2" s="59"/>
    </row>
    <row r="3" spans="1:24" s="25" customFormat="1" ht="27" hidden="1" customHeight="1">
      <c r="A3" s="84">
        <v>2</v>
      </c>
      <c r="B3" s="108"/>
      <c r="C3" s="227" t="s">
        <v>606</v>
      </c>
      <c r="D3" s="228"/>
      <c r="E3" s="228"/>
      <c r="F3" s="228"/>
      <c r="G3" s="229"/>
      <c r="H3" s="85" t="s">
        <v>607</v>
      </c>
      <c r="I3" s="85" t="s">
        <v>607</v>
      </c>
      <c r="J3" s="86"/>
      <c r="K3" s="85" t="s">
        <v>599</v>
      </c>
      <c r="L3" s="85"/>
      <c r="M3" s="85"/>
      <c r="N3" s="78"/>
      <c r="O3" s="59"/>
      <c r="P3" s="59"/>
      <c r="Q3" s="59"/>
      <c r="R3" s="59"/>
      <c r="S3" s="59"/>
      <c r="X3" s="59"/>
    </row>
    <row r="4" spans="1:24" s="25" customFormat="1" ht="27" hidden="1" customHeight="1">
      <c r="A4" s="84">
        <v>3</v>
      </c>
      <c r="B4" s="108"/>
      <c r="C4" s="227" t="s">
        <v>608</v>
      </c>
      <c r="D4" s="228"/>
      <c r="E4" s="228"/>
      <c r="F4" s="228"/>
      <c r="G4" s="229"/>
      <c r="H4" s="85" t="s">
        <v>609</v>
      </c>
      <c r="I4" s="85" t="s">
        <v>609</v>
      </c>
      <c r="J4" s="86"/>
      <c r="K4" s="85" t="s">
        <v>594</v>
      </c>
      <c r="L4" s="85"/>
      <c r="M4" s="85"/>
      <c r="N4" s="77"/>
      <c r="O4" s="59"/>
      <c r="P4" s="59"/>
      <c r="Q4" s="59"/>
      <c r="R4" s="59"/>
      <c r="S4" s="59"/>
      <c r="X4" s="59"/>
    </row>
    <row r="5" spans="1:24" s="26" customFormat="1" ht="27" hidden="1" customHeight="1">
      <c r="A5" s="87">
        <v>4</v>
      </c>
      <c r="B5" s="106"/>
      <c r="C5" s="227" t="s">
        <v>610</v>
      </c>
      <c r="D5" s="228"/>
      <c r="E5" s="228"/>
      <c r="F5" s="228"/>
      <c r="G5" s="229"/>
      <c r="H5" s="85" t="s">
        <v>611</v>
      </c>
      <c r="I5" s="85" t="s">
        <v>611</v>
      </c>
      <c r="J5" s="86"/>
      <c r="K5" s="85" t="s">
        <v>521</v>
      </c>
      <c r="L5" s="85"/>
      <c r="M5" s="85"/>
      <c r="N5" s="77"/>
      <c r="O5" s="59"/>
      <c r="P5" s="59"/>
      <c r="Q5" s="59"/>
      <c r="R5" s="59"/>
      <c r="S5" s="59"/>
      <c r="X5" s="59"/>
    </row>
    <row r="6" spans="1:24" s="26" customFormat="1" ht="27" hidden="1" customHeight="1">
      <c r="A6" s="87">
        <v>5</v>
      </c>
      <c r="B6" s="106"/>
      <c r="C6" s="221"/>
      <c r="D6" s="222"/>
      <c r="E6" s="222"/>
      <c r="F6" s="222"/>
      <c r="G6" s="223"/>
      <c r="H6" s="88" t="str" cm="1">
        <f t="array" ref="H6">IFERROR(INDEX(#REF!,SMALL(IF(#REF!=#REF!,ROW(#REF!) - ROW(INDEX(#REF!,1,1))+1),A6)),"")</f>
        <v/>
      </c>
      <c r="I6" s="85"/>
      <c r="J6" s="85"/>
      <c r="K6" s="85"/>
      <c r="L6" s="85"/>
      <c r="M6" s="85"/>
      <c r="N6" s="77"/>
      <c r="O6" s="59"/>
      <c r="P6" s="59"/>
      <c r="Q6" s="59"/>
      <c r="R6" s="59"/>
      <c r="S6" s="59"/>
      <c r="X6" s="59"/>
    </row>
    <row r="9" spans="1:24" s="63" customFormat="1" ht="34.35" customHeight="1">
      <c r="A9" s="127" t="s">
        <v>439</v>
      </c>
      <c r="B9" s="127"/>
      <c r="C9" s="112" t="s">
        <v>612</v>
      </c>
      <c r="D9" s="99" t="s">
        <v>574</v>
      </c>
      <c r="E9" s="99" t="s">
        <v>613</v>
      </c>
      <c r="F9" s="99" t="s">
        <v>614</v>
      </c>
      <c r="G9" s="79" t="s">
        <v>615</v>
      </c>
      <c r="H9" s="79" t="s">
        <v>616</v>
      </c>
      <c r="I9" s="79" t="s">
        <v>617</v>
      </c>
      <c r="J9" s="80" t="s">
        <v>618</v>
      </c>
      <c r="K9" s="79" t="s">
        <v>619</v>
      </c>
      <c r="L9" s="80" t="s">
        <v>620</v>
      </c>
      <c r="M9" s="81" t="s">
        <v>621</v>
      </c>
    </row>
    <row r="10" spans="1:24" s="63" customFormat="1" ht="39">
      <c r="A10" s="115" t="s">
        <v>586</v>
      </c>
      <c r="B10" s="116" t="s">
        <v>622</v>
      </c>
      <c r="C10" s="141">
        <v>10</v>
      </c>
      <c r="D10" s="141" t="s">
        <v>623</v>
      </c>
      <c r="E10" s="141">
        <v>5</v>
      </c>
      <c r="F10" s="141" t="s">
        <v>624</v>
      </c>
      <c r="G10" s="141" t="s">
        <v>12</v>
      </c>
      <c r="H10" s="141" t="s">
        <v>625</v>
      </c>
      <c r="I10" s="141" t="s">
        <v>626</v>
      </c>
      <c r="J10" s="141" t="s">
        <v>627</v>
      </c>
      <c r="K10" s="141" t="s">
        <v>628</v>
      </c>
      <c r="L10" s="141" t="s">
        <v>629</v>
      </c>
      <c r="M10" s="142" t="s">
        <v>630</v>
      </c>
    </row>
    <row r="11" spans="1:24" s="63" customFormat="1" ht="104.1">
      <c r="A11" s="115"/>
      <c r="B11" s="116"/>
      <c r="C11" s="141">
        <v>15</v>
      </c>
      <c r="D11" s="141" t="s">
        <v>623</v>
      </c>
      <c r="E11" s="141" t="s">
        <v>631</v>
      </c>
      <c r="F11" s="143" t="s">
        <v>632</v>
      </c>
      <c r="G11" s="144" t="s">
        <v>627</v>
      </c>
      <c r="H11" s="144" t="s">
        <v>633</v>
      </c>
      <c r="I11" s="145" t="s">
        <v>634</v>
      </c>
      <c r="J11" s="146" t="s">
        <v>10</v>
      </c>
      <c r="K11" s="147" t="s">
        <v>635</v>
      </c>
      <c r="L11" s="133" t="s">
        <v>636</v>
      </c>
      <c r="M11" s="142" t="s">
        <v>630</v>
      </c>
    </row>
    <row r="12" spans="1:24" s="63" customFormat="1" ht="78">
      <c r="A12" s="115"/>
      <c r="B12" s="116"/>
      <c r="C12" s="141">
        <v>20</v>
      </c>
      <c r="D12" s="141" t="s">
        <v>623</v>
      </c>
      <c r="E12" s="148">
        <v>42</v>
      </c>
      <c r="F12" s="149"/>
      <c r="G12" s="150" t="s">
        <v>10</v>
      </c>
      <c r="H12" s="151" t="s">
        <v>637</v>
      </c>
      <c r="I12" s="152" t="s">
        <v>634</v>
      </c>
      <c r="J12" s="146" t="s">
        <v>638</v>
      </c>
      <c r="K12" s="147" t="s">
        <v>639</v>
      </c>
      <c r="L12" s="133" t="s">
        <v>640</v>
      </c>
      <c r="M12" s="142" t="s">
        <v>641</v>
      </c>
    </row>
    <row r="13" spans="1:24" s="63" customFormat="1" ht="117">
      <c r="A13" s="115"/>
      <c r="B13" s="116"/>
      <c r="C13" s="141">
        <v>25</v>
      </c>
      <c r="D13" s="153" t="s">
        <v>623</v>
      </c>
      <c r="E13" s="141">
        <v>43</v>
      </c>
      <c r="F13" s="154" t="s">
        <v>642</v>
      </c>
      <c r="G13" s="155" t="s">
        <v>10</v>
      </c>
      <c r="H13" s="144" t="s">
        <v>637</v>
      </c>
      <c r="I13" s="154" t="s">
        <v>634</v>
      </c>
      <c r="J13" s="149" t="s">
        <v>14</v>
      </c>
      <c r="K13" s="153" t="s">
        <v>643</v>
      </c>
      <c r="L13" s="141" t="s">
        <v>644</v>
      </c>
      <c r="M13" s="156" t="s">
        <v>630</v>
      </c>
    </row>
    <row r="14" spans="1:24" s="63" customFormat="1" ht="26.1">
      <c r="A14" s="115"/>
      <c r="B14" s="116"/>
      <c r="C14" s="141">
        <v>30</v>
      </c>
      <c r="D14" s="153" t="s">
        <v>645</v>
      </c>
      <c r="E14" s="141" t="s">
        <v>646</v>
      </c>
      <c r="F14" s="154" t="s">
        <v>647</v>
      </c>
      <c r="G14" s="141" t="s">
        <v>12</v>
      </c>
      <c r="H14" s="141" t="s">
        <v>648</v>
      </c>
      <c r="I14" s="141" t="s">
        <v>626</v>
      </c>
      <c r="J14" s="141" t="s">
        <v>627</v>
      </c>
      <c r="K14" s="141" t="s">
        <v>649</v>
      </c>
      <c r="L14" s="141" t="s">
        <v>629</v>
      </c>
      <c r="M14" s="142" t="s">
        <v>630</v>
      </c>
    </row>
    <row r="15" spans="1:24" s="63" customFormat="1" ht="26.1">
      <c r="A15" s="115"/>
      <c r="B15" s="116"/>
      <c r="C15" s="141">
        <v>35</v>
      </c>
      <c r="D15" s="153" t="s">
        <v>645</v>
      </c>
      <c r="E15" s="141" t="s">
        <v>650</v>
      </c>
      <c r="F15" s="141" t="s">
        <v>651</v>
      </c>
      <c r="G15" s="141" t="s">
        <v>627</v>
      </c>
      <c r="H15" s="141" t="s">
        <v>652</v>
      </c>
      <c r="I15" s="141" t="s">
        <v>653</v>
      </c>
      <c r="J15" s="141" t="s">
        <v>10</v>
      </c>
      <c r="K15" s="141" t="s">
        <v>654</v>
      </c>
      <c r="L15" s="141" t="s">
        <v>636</v>
      </c>
      <c r="M15" s="142" t="s">
        <v>630</v>
      </c>
    </row>
    <row r="16" spans="1:24" s="63" customFormat="1" ht="26.1">
      <c r="A16" s="115"/>
      <c r="B16" s="117"/>
      <c r="C16" s="141">
        <v>40</v>
      </c>
      <c r="D16" s="153" t="s">
        <v>645</v>
      </c>
      <c r="E16" s="141">
        <v>910</v>
      </c>
      <c r="F16" s="141" t="s">
        <v>10</v>
      </c>
      <c r="G16" s="141" t="s">
        <v>10</v>
      </c>
      <c r="H16" s="141" t="s">
        <v>655</v>
      </c>
      <c r="I16" s="141" t="s">
        <v>653</v>
      </c>
      <c r="J16" s="141" t="s">
        <v>656</v>
      </c>
      <c r="K16" s="141" t="s">
        <v>657</v>
      </c>
      <c r="L16" s="141"/>
      <c r="M16" s="142" t="s">
        <v>641</v>
      </c>
    </row>
    <row r="17" spans="1:13" s="63" customFormat="1" ht="90.95">
      <c r="A17" s="115"/>
      <c r="B17" s="162"/>
      <c r="C17" s="141">
        <v>45</v>
      </c>
      <c r="D17" s="153" t="s">
        <v>645</v>
      </c>
      <c r="E17" s="141">
        <v>940</v>
      </c>
      <c r="F17" s="141" t="s">
        <v>658</v>
      </c>
      <c r="G17" s="141" t="s">
        <v>10</v>
      </c>
      <c r="H17" s="141" t="s">
        <v>655</v>
      </c>
      <c r="I17" s="141" t="s">
        <v>653</v>
      </c>
      <c r="J17" s="141" t="s">
        <v>12</v>
      </c>
      <c r="K17" s="141" t="s">
        <v>659</v>
      </c>
      <c r="L17" s="141" t="s">
        <v>660</v>
      </c>
      <c r="M17" s="142" t="s">
        <v>630</v>
      </c>
    </row>
    <row r="18" spans="1:13" s="109" customFormat="1" ht="90.95">
      <c r="A18" s="118"/>
      <c r="B18" s="162"/>
      <c r="C18" s="141">
        <v>50</v>
      </c>
      <c r="D18" s="153" t="s">
        <v>645</v>
      </c>
      <c r="E18" s="141">
        <v>950</v>
      </c>
      <c r="F18" s="141" t="s">
        <v>661</v>
      </c>
      <c r="G18" s="141" t="s">
        <v>10</v>
      </c>
      <c r="H18" s="141" t="s">
        <v>655</v>
      </c>
      <c r="I18" s="141" t="s">
        <v>653</v>
      </c>
      <c r="J18" s="141" t="s">
        <v>662</v>
      </c>
      <c r="K18" s="141" t="s">
        <v>663</v>
      </c>
      <c r="L18" s="141" t="s">
        <v>664</v>
      </c>
      <c r="M18" s="142" t="s">
        <v>630</v>
      </c>
    </row>
    <row r="19" spans="1:13" s="63" customFormat="1" ht="90.95">
      <c r="A19" s="115"/>
      <c r="B19" s="162"/>
      <c r="C19" s="141">
        <v>55</v>
      </c>
      <c r="D19" s="153" t="s">
        <v>645</v>
      </c>
      <c r="E19" s="141">
        <v>931</v>
      </c>
      <c r="F19" s="141" t="s">
        <v>642</v>
      </c>
      <c r="G19" s="141" t="s">
        <v>10</v>
      </c>
      <c r="H19" s="141" t="s">
        <v>655</v>
      </c>
      <c r="I19" s="141" t="s">
        <v>653</v>
      </c>
      <c r="J19" s="143" t="s">
        <v>14</v>
      </c>
      <c r="K19" s="141" t="s">
        <v>665</v>
      </c>
      <c r="L19" s="141" t="s">
        <v>666</v>
      </c>
      <c r="M19" s="142" t="s">
        <v>630</v>
      </c>
    </row>
    <row r="20" spans="1:13" s="63" customFormat="1" ht="26.1">
      <c r="A20" s="115"/>
      <c r="B20" s="162"/>
      <c r="C20" s="141">
        <v>60</v>
      </c>
      <c r="D20" s="153" t="s">
        <v>623</v>
      </c>
      <c r="E20" s="141" t="s">
        <v>667</v>
      </c>
      <c r="F20" s="141" t="s">
        <v>626</v>
      </c>
      <c r="G20" s="141" t="s">
        <v>627</v>
      </c>
      <c r="H20" s="141" t="s">
        <v>668</v>
      </c>
      <c r="I20" s="141" t="s">
        <v>626</v>
      </c>
      <c r="J20" s="141" t="s">
        <v>8</v>
      </c>
      <c r="K20" s="141" t="s">
        <v>669</v>
      </c>
      <c r="L20" s="134" t="s">
        <v>670</v>
      </c>
      <c r="M20" s="137" t="s">
        <v>630</v>
      </c>
    </row>
    <row r="21" spans="1:13" s="63" customFormat="1" ht="26.1">
      <c r="A21" s="115"/>
      <c r="B21" s="162"/>
      <c r="C21" s="141">
        <v>65</v>
      </c>
      <c r="D21" s="153" t="s">
        <v>623</v>
      </c>
      <c r="E21" s="141" t="s">
        <v>667</v>
      </c>
      <c r="F21" s="141" t="s">
        <v>626</v>
      </c>
      <c r="G21" s="141" t="s">
        <v>627</v>
      </c>
      <c r="H21" s="141" t="s">
        <v>668</v>
      </c>
      <c r="I21" s="141" t="s">
        <v>626</v>
      </c>
      <c r="J21" s="141" t="s">
        <v>8</v>
      </c>
      <c r="K21" s="141" t="s">
        <v>671</v>
      </c>
      <c r="L21" s="134" t="s">
        <v>672</v>
      </c>
      <c r="M21" s="137" t="s">
        <v>630</v>
      </c>
    </row>
    <row r="22" spans="1:13" s="63" customFormat="1" ht="30" customHeight="1">
      <c r="A22" s="119"/>
      <c r="B22" s="119"/>
      <c r="C22" s="141">
        <v>70</v>
      </c>
      <c r="D22" s="153" t="s">
        <v>623</v>
      </c>
      <c r="E22" s="141">
        <v>50</v>
      </c>
      <c r="F22" s="141" t="s">
        <v>626</v>
      </c>
      <c r="G22" s="158" t="s">
        <v>662</v>
      </c>
      <c r="H22" s="141" t="s">
        <v>673</v>
      </c>
      <c r="I22" s="141" t="s">
        <v>626</v>
      </c>
      <c r="J22" s="141" t="s">
        <v>8</v>
      </c>
      <c r="K22" s="141" t="s">
        <v>674</v>
      </c>
      <c r="L22" s="134" t="s">
        <v>675</v>
      </c>
      <c r="M22" s="136" t="s">
        <v>630</v>
      </c>
    </row>
    <row r="23" spans="1:13" s="63" customFormat="1" ht="30" customHeight="1">
      <c r="A23" s="119"/>
      <c r="B23" s="119"/>
      <c r="C23" s="141">
        <v>75</v>
      </c>
      <c r="D23" s="153" t="s">
        <v>623</v>
      </c>
      <c r="E23" s="141">
        <v>50</v>
      </c>
      <c r="F23" s="141" t="s">
        <v>626</v>
      </c>
      <c r="G23" s="158" t="s">
        <v>662</v>
      </c>
      <c r="H23" s="141" t="s">
        <v>673</v>
      </c>
      <c r="I23" s="141" t="s">
        <v>626</v>
      </c>
      <c r="J23" s="141" t="s">
        <v>8</v>
      </c>
      <c r="K23" s="141" t="s">
        <v>676</v>
      </c>
      <c r="L23" s="134" t="s">
        <v>675</v>
      </c>
      <c r="M23" s="136" t="s">
        <v>630</v>
      </c>
    </row>
    <row r="24" spans="1:13" s="63" customFormat="1" ht="68.25" customHeight="1">
      <c r="A24" s="119"/>
      <c r="B24" s="119"/>
      <c r="C24" s="141">
        <v>80</v>
      </c>
      <c r="D24" s="153" t="s">
        <v>623</v>
      </c>
      <c r="E24" s="141" t="s">
        <v>677</v>
      </c>
      <c r="F24" s="141" t="s">
        <v>678</v>
      </c>
      <c r="G24" s="141" t="s">
        <v>8</v>
      </c>
      <c r="H24" s="141" t="s">
        <v>679</v>
      </c>
      <c r="I24" s="141" t="s">
        <v>626</v>
      </c>
      <c r="J24" s="141" t="s">
        <v>627</v>
      </c>
      <c r="K24" s="141" t="s">
        <v>680</v>
      </c>
      <c r="L24" s="165"/>
      <c r="M24" s="137" t="s">
        <v>630</v>
      </c>
    </row>
    <row r="25" spans="1:13" s="103" customFormat="1" ht="39">
      <c r="A25" s="129"/>
      <c r="B25" s="166"/>
      <c r="C25" s="167">
        <v>85</v>
      </c>
      <c r="D25" s="168" t="s">
        <v>623</v>
      </c>
      <c r="E25" s="167">
        <v>70</v>
      </c>
      <c r="F25" s="167" t="s">
        <v>678</v>
      </c>
      <c r="G25" s="167" t="s">
        <v>8</v>
      </c>
      <c r="H25" s="167" t="s">
        <v>679</v>
      </c>
      <c r="I25" s="167" t="s">
        <v>626</v>
      </c>
      <c r="J25" s="167" t="s">
        <v>627</v>
      </c>
      <c r="K25" s="169" t="s">
        <v>681</v>
      </c>
      <c r="L25" s="170"/>
      <c r="M25" s="171" t="s">
        <v>630</v>
      </c>
    </row>
    <row r="26" spans="1:13" s="63" customFormat="1" ht="27" customHeight="1">
      <c r="A26" s="119"/>
      <c r="B26" s="172" t="s">
        <v>682</v>
      </c>
      <c r="C26" s="167">
        <v>90</v>
      </c>
      <c r="D26" s="168" t="s">
        <v>623</v>
      </c>
      <c r="E26" s="167">
        <v>75</v>
      </c>
      <c r="F26" s="167" t="s">
        <v>683</v>
      </c>
      <c r="G26" s="167" t="s">
        <v>627</v>
      </c>
      <c r="H26" s="167" t="s">
        <v>684</v>
      </c>
      <c r="I26" s="167" t="s">
        <v>685</v>
      </c>
      <c r="J26" s="167" t="s">
        <v>10</v>
      </c>
      <c r="K26" s="167" t="s">
        <v>686</v>
      </c>
      <c r="L26" s="170" t="s">
        <v>636</v>
      </c>
      <c r="M26" s="173" t="s">
        <v>630</v>
      </c>
    </row>
    <row r="27" spans="1:13" s="109" customFormat="1" ht="65.099999999999994">
      <c r="A27" s="120"/>
      <c r="B27" s="174"/>
      <c r="C27" s="167">
        <v>95</v>
      </c>
      <c r="D27" s="168" t="s">
        <v>623</v>
      </c>
      <c r="E27" s="167">
        <v>80</v>
      </c>
      <c r="F27" s="167"/>
      <c r="G27" s="167" t="s">
        <v>10</v>
      </c>
      <c r="H27" s="167" t="s">
        <v>687</v>
      </c>
      <c r="I27" s="167" t="s">
        <v>685</v>
      </c>
      <c r="J27" s="167" t="s">
        <v>662</v>
      </c>
      <c r="K27" s="167" t="s">
        <v>688</v>
      </c>
      <c r="L27" s="170" t="s">
        <v>689</v>
      </c>
      <c r="M27" s="173" t="s">
        <v>641</v>
      </c>
    </row>
    <row r="28" spans="1:13" s="63" customFormat="1" ht="90.95">
      <c r="A28" s="119"/>
      <c r="B28" s="174"/>
      <c r="C28" s="167">
        <v>100</v>
      </c>
      <c r="D28" s="168" t="s">
        <v>623</v>
      </c>
      <c r="E28" s="167">
        <v>85</v>
      </c>
      <c r="F28" s="167" t="s">
        <v>690</v>
      </c>
      <c r="G28" s="167" t="s">
        <v>10</v>
      </c>
      <c r="H28" s="167" t="s">
        <v>687</v>
      </c>
      <c r="I28" s="167" t="s">
        <v>685</v>
      </c>
      <c r="J28" s="167" t="s">
        <v>662</v>
      </c>
      <c r="K28" s="167" t="s">
        <v>691</v>
      </c>
      <c r="L28" s="170" t="s">
        <v>692</v>
      </c>
      <c r="M28" s="173" t="s">
        <v>630</v>
      </c>
    </row>
    <row r="29" spans="1:13" s="103" customFormat="1" ht="72" customHeight="1">
      <c r="A29" s="129"/>
      <c r="B29" s="172" t="s">
        <v>693</v>
      </c>
      <c r="C29" s="167">
        <v>105</v>
      </c>
      <c r="D29" s="168" t="s">
        <v>623</v>
      </c>
      <c r="E29" s="167">
        <v>75</v>
      </c>
      <c r="F29" s="167" t="s">
        <v>683</v>
      </c>
      <c r="G29" s="167" t="s">
        <v>627</v>
      </c>
      <c r="H29" s="167" t="s">
        <v>684</v>
      </c>
      <c r="I29" s="167" t="s">
        <v>685</v>
      </c>
      <c r="J29" s="167" t="s">
        <v>10</v>
      </c>
      <c r="K29" s="167" t="s">
        <v>694</v>
      </c>
      <c r="L29" s="170" t="s">
        <v>636</v>
      </c>
      <c r="M29" s="171" t="s">
        <v>630</v>
      </c>
    </row>
    <row r="30" spans="1:13" s="103" customFormat="1" ht="72" customHeight="1">
      <c r="A30" s="129"/>
      <c r="B30" s="166"/>
      <c r="C30" s="167">
        <v>110</v>
      </c>
      <c r="D30" s="168" t="s">
        <v>623</v>
      </c>
      <c r="E30" s="167">
        <v>80</v>
      </c>
      <c r="F30" s="167"/>
      <c r="G30" s="167" t="s">
        <v>10</v>
      </c>
      <c r="H30" s="167" t="s">
        <v>687</v>
      </c>
      <c r="I30" s="167" t="s">
        <v>685</v>
      </c>
      <c r="J30" s="167" t="s">
        <v>662</v>
      </c>
      <c r="K30" s="167" t="s">
        <v>695</v>
      </c>
      <c r="L30" s="170" t="s">
        <v>696</v>
      </c>
      <c r="M30" s="171" t="s">
        <v>641</v>
      </c>
    </row>
    <row r="31" spans="1:13" s="103" customFormat="1" ht="90.95">
      <c r="A31" s="129"/>
      <c r="B31" s="166"/>
      <c r="C31" s="167">
        <v>115</v>
      </c>
      <c r="D31" s="168" t="s">
        <v>623</v>
      </c>
      <c r="E31" s="167">
        <v>85</v>
      </c>
      <c r="F31" s="167" t="s">
        <v>690</v>
      </c>
      <c r="G31" s="167" t="s">
        <v>10</v>
      </c>
      <c r="H31" s="167" t="s">
        <v>687</v>
      </c>
      <c r="I31" s="167" t="s">
        <v>685</v>
      </c>
      <c r="J31" s="167" t="s">
        <v>662</v>
      </c>
      <c r="K31" s="167" t="s">
        <v>697</v>
      </c>
      <c r="L31" s="170" t="s">
        <v>698</v>
      </c>
      <c r="M31" s="171" t="s">
        <v>630</v>
      </c>
    </row>
    <row r="32" spans="1:13" s="63" customFormat="1" ht="76.5" customHeight="1">
      <c r="A32" s="119"/>
      <c r="B32" s="121" t="s">
        <v>699</v>
      </c>
      <c r="C32" s="141">
        <v>120</v>
      </c>
      <c r="D32" s="153" t="s">
        <v>700</v>
      </c>
      <c r="E32" s="141" t="s">
        <v>701</v>
      </c>
      <c r="F32" s="141" t="s">
        <v>702</v>
      </c>
      <c r="G32" s="158" t="s">
        <v>662</v>
      </c>
      <c r="H32" s="141" t="s">
        <v>703</v>
      </c>
      <c r="I32" s="141" t="s">
        <v>704</v>
      </c>
      <c r="J32" s="141" t="s">
        <v>10</v>
      </c>
      <c r="K32" s="141" t="s">
        <v>705</v>
      </c>
      <c r="L32" s="133" t="s">
        <v>706</v>
      </c>
      <c r="M32" s="136" t="s">
        <v>630</v>
      </c>
    </row>
    <row r="33" spans="1:13" s="109" customFormat="1" ht="62.25" customHeight="1">
      <c r="A33" s="120"/>
      <c r="B33" s="121"/>
      <c r="C33" s="141">
        <v>125</v>
      </c>
      <c r="D33" s="153" t="s">
        <v>700</v>
      </c>
      <c r="E33" s="141">
        <v>30</v>
      </c>
      <c r="F33" s="141" t="s">
        <v>707</v>
      </c>
      <c r="G33" s="141" t="s">
        <v>10</v>
      </c>
      <c r="H33" s="141" t="s">
        <v>708</v>
      </c>
      <c r="I33" s="141" t="s">
        <v>704</v>
      </c>
      <c r="J33" s="141" t="s">
        <v>627</v>
      </c>
      <c r="K33" s="141" t="s">
        <v>709</v>
      </c>
      <c r="L33" s="133" t="s">
        <v>710</v>
      </c>
      <c r="M33" s="136" t="s">
        <v>630</v>
      </c>
    </row>
    <row r="34" spans="1:13" s="63" customFormat="1" ht="78">
      <c r="A34" s="119"/>
      <c r="B34" s="119"/>
      <c r="C34" s="141">
        <v>130</v>
      </c>
      <c r="D34" s="153" t="s">
        <v>700</v>
      </c>
      <c r="E34" s="141">
        <v>40</v>
      </c>
      <c r="F34" s="141" t="s">
        <v>711</v>
      </c>
      <c r="G34" s="141" t="s">
        <v>10</v>
      </c>
      <c r="H34" s="141" t="s">
        <v>708</v>
      </c>
      <c r="I34" s="141" t="s">
        <v>704</v>
      </c>
      <c r="J34" s="141" t="s">
        <v>627</v>
      </c>
      <c r="K34" s="141" t="s">
        <v>712</v>
      </c>
      <c r="L34" s="133" t="s">
        <v>713</v>
      </c>
      <c r="M34" s="136" t="s">
        <v>630</v>
      </c>
    </row>
    <row r="35" spans="1:13" s="63" customFormat="1" ht="30" customHeight="1">
      <c r="A35" s="119"/>
      <c r="B35" s="119"/>
      <c r="C35" s="141">
        <v>135</v>
      </c>
      <c r="D35" s="153" t="s">
        <v>700</v>
      </c>
      <c r="E35" s="141">
        <v>45</v>
      </c>
      <c r="F35" s="141" t="s">
        <v>714</v>
      </c>
      <c r="G35" s="158" t="s">
        <v>627</v>
      </c>
      <c r="H35" s="158" t="s">
        <v>715</v>
      </c>
      <c r="I35" s="158" t="s">
        <v>716</v>
      </c>
      <c r="J35" s="141" t="s">
        <v>10</v>
      </c>
      <c r="K35" s="158" t="s">
        <v>717</v>
      </c>
      <c r="L35" s="133" t="s">
        <v>636</v>
      </c>
      <c r="M35" s="136" t="s">
        <v>630</v>
      </c>
    </row>
    <row r="36" spans="1:13" s="109" customFormat="1" ht="30" customHeight="1">
      <c r="A36" s="120"/>
      <c r="B36" s="119"/>
      <c r="C36" s="141">
        <v>140</v>
      </c>
      <c r="D36" s="153" t="s">
        <v>700</v>
      </c>
      <c r="E36" s="141">
        <v>50</v>
      </c>
      <c r="F36" s="141"/>
      <c r="G36" s="141" t="s">
        <v>10</v>
      </c>
      <c r="H36" s="158" t="s">
        <v>718</v>
      </c>
      <c r="I36" s="158" t="s">
        <v>716</v>
      </c>
      <c r="J36" s="141" t="s">
        <v>662</v>
      </c>
      <c r="K36" s="158" t="s">
        <v>719</v>
      </c>
      <c r="L36" s="133"/>
      <c r="M36" s="136" t="s">
        <v>641</v>
      </c>
    </row>
    <row r="37" spans="1:13" s="63" customFormat="1" ht="173.45" customHeight="1">
      <c r="A37" s="119"/>
      <c r="B37" s="121" t="s">
        <v>720</v>
      </c>
      <c r="C37" s="141">
        <v>145</v>
      </c>
      <c r="D37" s="153" t="s">
        <v>700</v>
      </c>
      <c r="E37" s="141">
        <v>55</v>
      </c>
      <c r="F37" s="141" t="s">
        <v>721</v>
      </c>
      <c r="G37" s="141" t="s">
        <v>10</v>
      </c>
      <c r="H37" s="158" t="s">
        <v>718</v>
      </c>
      <c r="I37" s="158" t="s">
        <v>716</v>
      </c>
      <c r="J37" s="141" t="s">
        <v>662</v>
      </c>
      <c r="K37" s="158" t="s">
        <v>722</v>
      </c>
      <c r="L37" s="133" t="s">
        <v>723</v>
      </c>
      <c r="M37" s="136" t="s">
        <v>630</v>
      </c>
    </row>
    <row r="38" spans="1:13" s="63" customFormat="1" ht="51.95">
      <c r="A38" s="119"/>
      <c r="B38" s="121" t="s">
        <v>724</v>
      </c>
      <c r="C38" s="141">
        <v>150</v>
      </c>
      <c r="D38" s="153" t="s">
        <v>700</v>
      </c>
      <c r="E38" s="141" t="s">
        <v>701</v>
      </c>
      <c r="F38" s="141" t="s">
        <v>702</v>
      </c>
      <c r="G38" s="158" t="s">
        <v>662</v>
      </c>
      <c r="H38" s="141" t="s">
        <v>703</v>
      </c>
      <c r="I38" s="141" t="s">
        <v>704</v>
      </c>
      <c r="J38" s="141" t="s">
        <v>10</v>
      </c>
      <c r="K38" s="141" t="s">
        <v>725</v>
      </c>
      <c r="L38" s="133" t="s">
        <v>636</v>
      </c>
      <c r="M38" s="136" t="s">
        <v>630</v>
      </c>
    </row>
    <row r="39" spans="1:13" s="109" customFormat="1" ht="12.95">
      <c r="A39" s="120"/>
      <c r="B39" s="121"/>
      <c r="C39" s="141">
        <v>155</v>
      </c>
      <c r="D39" s="153" t="s">
        <v>700</v>
      </c>
      <c r="E39" s="141">
        <v>30</v>
      </c>
      <c r="F39" s="141"/>
      <c r="G39" s="141" t="s">
        <v>10</v>
      </c>
      <c r="H39" s="141" t="s">
        <v>708</v>
      </c>
      <c r="I39" s="141" t="s">
        <v>704</v>
      </c>
      <c r="J39" s="141" t="s">
        <v>627</v>
      </c>
      <c r="K39" s="141" t="s">
        <v>726</v>
      </c>
      <c r="L39" s="133"/>
      <c r="M39" s="136" t="s">
        <v>641</v>
      </c>
    </row>
    <row r="40" spans="1:13" s="63" customFormat="1" ht="78">
      <c r="A40" s="119"/>
      <c r="B40" s="119"/>
      <c r="C40" s="141">
        <v>160</v>
      </c>
      <c r="D40" s="153" t="s">
        <v>700</v>
      </c>
      <c r="E40" s="141">
        <v>40</v>
      </c>
      <c r="F40" s="141" t="s">
        <v>711</v>
      </c>
      <c r="G40" s="141" t="s">
        <v>10</v>
      </c>
      <c r="H40" s="141" t="s">
        <v>708</v>
      </c>
      <c r="I40" s="141" t="s">
        <v>704</v>
      </c>
      <c r="J40" s="141" t="s">
        <v>627</v>
      </c>
      <c r="K40" s="141" t="s">
        <v>727</v>
      </c>
      <c r="L40" s="133" t="s">
        <v>728</v>
      </c>
      <c r="M40" s="136" t="s">
        <v>630</v>
      </c>
    </row>
    <row r="41" spans="1:13" s="63" customFormat="1" ht="30" customHeight="1">
      <c r="A41" s="119"/>
      <c r="B41" s="119"/>
      <c r="C41" s="141">
        <v>165</v>
      </c>
      <c r="D41" s="153" t="s">
        <v>700</v>
      </c>
      <c r="E41" s="141">
        <v>45</v>
      </c>
      <c r="F41" s="141" t="s">
        <v>729</v>
      </c>
      <c r="G41" s="141" t="s">
        <v>627</v>
      </c>
      <c r="H41" s="141" t="s">
        <v>715</v>
      </c>
      <c r="I41" s="141" t="s">
        <v>716</v>
      </c>
      <c r="J41" s="141" t="s">
        <v>10</v>
      </c>
      <c r="K41" s="141" t="s">
        <v>730</v>
      </c>
      <c r="L41" s="133" t="s">
        <v>636</v>
      </c>
      <c r="M41" s="136" t="s">
        <v>630</v>
      </c>
    </row>
    <row r="42" spans="1:13" s="109" customFormat="1" ht="30" customHeight="1">
      <c r="A42" s="120"/>
      <c r="B42" s="119"/>
      <c r="C42" s="141">
        <v>170</v>
      </c>
      <c r="D42" s="153" t="s">
        <v>700</v>
      </c>
      <c r="E42" s="141">
        <v>50</v>
      </c>
      <c r="F42" s="141"/>
      <c r="G42" s="141" t="s">
        <v>10</v>
      </c>
      <c r="H42" s="141" t="s">
        <v>718</v>
      </c>
      <c r="I42" s="141" t="s">
        <v>716</v>
      </c>
      <c r="J42" s="158" t="s">
        <v>662</v>
      </c>
      <c r="K42" s="141" t="s">
        <v>731</v>
      </c>
      <c r="L42" s="133"/>
      <c r="M42" s="136" t="s">
        <v>641</v>
      </c>
    </row>
    <row r="43" spans="1:13" s="63" customFormat="1" ht="90.95">
      <c r="A43" s="119"/>
      <c r="B43" s="119"/>
      <c r="C43" s="141">
        <v>175</v>
      </c>
      <c r="D43" s="153" t="s">
        <v>700</v>
      </c>
      <c r="E43" s="141">
        <v>55</v>
      </c>
      <c r="F43" s="141" t="s">
        <v>732</v>
      </c>
      <c r="G43" s="141" t="s">
        <v>10</v>
      </c>
      <c r="H43" s="141" t="s">
        <v>718</v>
      </c>
      <c r="I43" s="141" t="s">
        <v>716</v>
      </c>
      <c r="J43" s="158" t="s">
        <v>662</v>
      </c>
      <c r="K43" s="141" t="s">
        <v>733</v>
      </c>
      <c r="L43" s="133" t="s">
        <v>734</v>
      </c>
      <c r="M43" s="136" t="s">
        <v>630</v>
      </c>
    </row>
    <row r="44" spans="1:13" s="63" customFormat="1" ht="30" customHeight="1">
      <c r="A44" s="119"/>
      <c r="B44" s="119"/>
      <c r="C44" s="141">
        <v>180</v>
      </c>
      <c r="D44" s="153" t="s">
        <v>700</v>
      </c>
      <c r="E44" s="141">
        <v>60</v>
      </c>
      <c r="F44" s="141" t="s">
        <v>735</v>
      </c>
      <c r="G44" s="141" t="s">
        <v>627</v>
      </c>
      <c r="H44" s="141" t="s">
        <v>736</v>
      </c>
      <c r="I44" s="141" t="s">
        <v>737</v>
      </c>
      <c r="J44" s="141" t="s">
        <v>10</v>
      </c>
      <c r="K44" s="141" t="s">
        <v>738</v>
      </c>
      <c r="L44" s="133" t="s">
        <v>636</v>
      </c>
      <c r="M44" s="136" t="s">
        <v>630</v>
      </c>
    </row>
    <row r="45" spans="1:13" s="109" customFormat="1" ht="30" customHeight="1">
      <c r="A45" s="120"/>
      <c r="B45" s="119"/>
      <c r="C45" s="141">
        <v>185</v>
      </c>
      <c r="D45" s="153" t="s">
        <v>700</v>
      </c>
      <c r="E45" s="141">
        <v>65</v>
      </c>
      <c r="F45" s="141"/>
      <c r="G45" s="141" t="s">
        <v>10</v>
      </c>
      <c r="H45" s="141" t="s">
        <v>739</v>
      </c>
      <c r="I45" s="141" t="s">
        <v>737</v>
      </c>
      <c r="J45" s="167" t="s">
        <v>740</v>
      </c>
      <c r="K45" s="141" t="s">
        <v>741</v>
      </c>
      <c r="L45" s="133"/>
      <c r="M45" s="136" t="s">
        <v>641</v>
      </c>
    </row>
    <row r="46" spans="1:13" s="63" customFormat="1" ht="90.95">
      <c r="A46" s="119"/>
      <c r="B46" s="119"/>
      <c r="C46" s="141">
        <v>190</v>
      </c>
      <c r="D46" s="153" t="s">
        <v>700</v>
      </c>
      <c r="E46" s="141">
        <v>70</v>
      </c>
      <c r="F46" s="141" t="s">
        <v>742</v>
      </c>
      <c r="G46" s="141" t="s">
        <v>10</v>
      </c>
      <c r="H46" s="141" t="s">
        <v>739</v>
      </c>
      <c r="I46" s="141" t="s">
        <v>737</v>
      </c>
      <c r="J46" s="167" t="s">
        <v>740</v>
      </c>
      <c r="K46" s="141" t="s">
        <v>743</v>
      </c>
      <c r="L46" s="133" t="s">
        <v>744</v>
      </c>
      <c r="M46" s="136" t="s">
        <v>630</v>
      </c>
    </row>
    <row r="47" spans="1:13" s="63" customFormat="1" ht="30" customHeight="1">
      <c r="A47" s="119"/>
      <c r="B47" s="119"/>
      <c r="C47" s="141">
        <v>195</v>
      </c>
      <c r="D47" s="153" t="s">
        <v>700</v>
      </c>
      <c r="E47" s="141">
        <v>75</v>
      </c>
      <c r="F47" s="141" t="s">
        <v>745</v>
      </c>
      <c r="G47" s="141" t="s">
        <v>740</v>
      </c>
      <c r="H47" s="141" t="s">
        <v>746</v>
      </c>
      <c r="I47" s="141" t="s">
        <v>747</v>
      </c>
      <c r="J47" s="141" t="s">
        <v>10</v>
      </c>
      <c r="K47" s="141" t="s">
        <v>748</v>
      </c>
      <c r="L47" s="133" t="s">
        <v>636</v>
      </c>
      <c r="M47" s="136" t="s">
        <v>630</v>
      </c>
    </row>
    <row r="48" spans="1:13" s="109" customFormat="1" ht="30" customHeight="1">
      <c r="A48" s="120"/>
      <c r="B48" s="119"/>
      <c r="C48" s="141">
        <v>200</v>
      </c>
      <c r="D48" s="153" t="s">
        <v>700</v>
      </c>
      <c r="E48" s="141">
        <v>80</v>
      </c>
      <c r="F48" s="141"/>
      <c r="G48" s="141" t="s">
        <v>10</v>
      </c>
      <c r="H48" s="141" t="s">
        <v>749</v>
      </c>
      <c r="I48" s="141" t="s">
        <v>747</v>
      </c>
      <c r="J48" s="141" t="s">
        <v>627</v>
      </c>
      <c r="K48" s="141" t="s">
        <v>750</v>
      </c>
      <c r="L48" s="133"/>
      <c r="M48" s="136" t="s">
        <v>641</v>
      </c>
    </row>
    <row r="49" spans="1:13" s="63" customFormat="1" ht="90.95">
      <c r="A49" s="119"/>
      <c r="B49" s="119"/>
      <c r="C49" s="141">
        <v>205</v>
      </c>
      <c r="D49" s="153" t="s">
        <v>700</v>
      </c>
      <c r="E49" s="141">
        <v>85</v>
      </c>
      <c r="F49" s="141" t="s">
        <v>751</v>
      </c>
      <c r="G49" s="141" t="s">
        <v>10</v>
      </c>
      <c r="H49" s="141" t="s">
        <v>749</v>
      </c>
      <c r="I49" s="141" t="s">
        <v>747</v>
      </c>
      <c r="J49" s="141" t="s">
        <v>627</v>
      </c>
      <c r="K49" s="141" t="s">
        <v>752</v>
      </c>
      <c r="L49" s="133" t="s">
        <v>753</v>
      </c>
      <c r="M49" s="136" t="s">
        <v>630</v>
      </c>
    </row>
    <row r="50" spans="1:13" s="63" customFormat="1" ht="79.5" customHeight="1">
      <c r="A50" s="119"/>
      <c r="B50" s="119"/>
      <c r="C50" s="141">
        <v>210</v>
      </c>
      <c r="D50" s="153" t="s">
        <v>700</v>
      </c>
      <c r="E50" s="141" t="s">
        <v>754</v>
      </c>
      <c r="F50" s="141" t="s">
        <v>755</v>
      </c>
      <c r="G50" s="141" t="s">
        <v>627</v>
      </c>
      <c r="H50" s="141" t="s">
        <v>756</v>
      </c>
      <c r="I50" s="141" t="s">
        <v>757</v>
      </c>
      <c r="J50" s="141" t="s">
        <v>10</v>
      </c>
      <c r="K50" s="186" t="s">
        <v>758</v>
      </c>
      <c r="L50" s="133" t="s">
        <v>636</v>
      </c>
      <c r="M50" s="136" t="s">
        <v>630</v>
      </c>
    </row>
    <row r="51" spans="1:13" s="63" customFormat="1" ht="26.1">
      <c r="A51" s="119"/>
      <c r="B51" s="119"/>
      <c r="C51" s="141">
        <v>215</v>
      </c>
      <c r="D51" s="153" t="s">
        <v>700</v>
      </c>
      <c r="E51" s="187">
        <v>91</v>
      </c>
      <c r="F51" s="141"/>
      <c r="G51" s="141" t="s">
        <v>10</v>
      </c>
      <c r="H51" s="141" t="s">
        <v>759</v>
      </c>
      <c r="I51" s="141" t="s">
        <v>757</v>
      </c>
      <c r="J51" s="175" t="s">
        <v>760</v>
      </c>
      <c r="K51" s="141" t="s">
        <v>761</v>
      </c>
      <c r="L51" s="133"/>
      <c r="M51" s="136" t="s">
        <v>641</v>
      </c>
    </row>
    <row r="52" spans="1:13" s="63" customFormat="1" ht="90.95">
      <c r="A52" s="119"/>
      <c r="B52" s="119"/>
      <c r="C52" s="141">
        <v>220</v>
      </c>
      <c r="D52" s="153" t="s">
        <v>700</v>
      </c>
      <c r="E52" s="141">
        <v>95</v>
      </c>
      <c r="F52" s="141" t="s">
        <v>762</v>
      </c>
      <c r="G52" s="141" t="s">
        <v>10</v>
      </c>
      <c r="H52" s="141" t="s">
        <v>759</v>
      </c>
      <c r="I52" s="141" t="s">
        <v>757</v>
      </c>
      <c r="J52" s="175" t="s">
        <v>662</v>
      </c>
      <c r="K52" s="141" t="s">
        <v>763</v>
      </c>
      <c r="L52" s="133" t="s">
        <v>764</v>
      </c>
      <c r="M52" s="136" t="s">
        <v>630</v>
      </c>
    </row>
    <row r="53" spans="1:13" s="63" customFormat="1" ht="104.1">
      <c r="A53" s="119"/>
      <c r="B53" s="119"/>
      <c r="C53" s="141">
        <v>225</v>
      </c>
      <c r="D53" s="153" t="s">
        <v>700</v>
      </c>
      <c r="E53" s="141">
        <v>92</v>
      </c>
      <c r="F53" s="141" t="s">
        <v>765</v>
      </c>
      <c r="G53" s="141" t="s">
        <v>10</v>
      </c>
      <c r="H53" s="141" t="s">
        <v>759</v>
      </c>
      <c r="I53" s="141" t="s">
        <v>757</v>
      </c>
      <c r="J53" s="175" t="s">
        <v>740</v>
      </c>
      <c r="K53" s="141" t="s">
        <v>766</v>
      </c>
      <c r="L53" s="133" t="s">
        <v>767</v>
      </c>
      <c r="M53" s="136" t="s">
        <v>630</v>
      </c>
    </row>
    <row r="54" spans="1:13" s="63" customFormat="1" ht="30" customHeight="1">
      <c r="A54" s="119"/>
      <c r="B54" s="119"/>
      <c r="C54" s="141">
        <v>230</v>
      </c>
      <c r="D54" s="153" t="s">
        <v>623</v>
      </c>
      <c r="E54" s="159">
        <v>100</v>
      </c>
      <c r="F54" s="141" t="s">
        <v>768</v>
      </c>
      <c r="G54" s="158" t="s">
        <v>8</v>
      </c>
      <c r="H54" s="158" t="s">
        <v>769</v>
      </c>
      <c r="I54" s="158" t="s">
        <v>626</v>
      </c>
      <c r="J54" s="158" t="s">
        <v>662</v>
      </c>
      <c r="K54" s="141" t="s">
        <v>770</v>
      </c>
      <c r="L54" s="133"/>
      <c r="M54" s="136" t="s">
        <v>630</v>
      </c>
    </row>
    <row r="55" spans="1:13" s="63" customFormat="1" ht="30" customHeight="1">
      <c r="A55" s="119"/>
      <c r="B55" s="119"/>
      <c r="C55" s="141">
        <v>235</v>
      </c>
      <c r="D55" s="153" t="s">
        <v>623</v>
      </c>
      <c r="E55" s="159">
        <v>100</v>
      </c>
      <c r="F55" s="141" t="s">
        <v>768</v>
      </c>
      <c r="G55" s="158" t="s">
        <v>8</v>
      </c>
      <c r="H55" s="158" t="s">
        <v>769</v>
      </c>
      <c r="I55" s="158" t="s">
        <v>626</v>
      </c>
      <c r="J55" s="158" t="s">
        <v>662</v>
      </c>
      <c r="K55" s="141" t="s">
        <v>771</v>
      </c>
      <c r="L55" s="133"/>
      <c r="M55" s="136" t="s">
        <v>630</v>
      </c>
    </row>
    <row r="56" spans="1:13" s="63" customFormat="1" ht="30" customHeight="1">
      <c r="A56" s="119"/>
      <c r="B56" s="174"/>
      <c r="C56" s="167">
        <v>240</v>
      </c>
      <c r="D56" s="167" t="s">
        <v>623</v>
      </c>
      <c r="E56" s="176">
        <v>180</v>
      </c>
      <c r="F56" s="167" t="s">
        <v>772</v>
      </c>
      <c r="G56" s="175" t="s">
        <v>8</v>
      </c>
      <c r="H56" s="175" t="s">
        <v>773</v>
      </c>
      <c r="I56" s="175" t="s">
        <v>626</v>
      </c>
      <c r="J56" s="175" t="s">
        <v>14</v>
      </c>
      <c r="K56" s="167" t="s">
        <v>774</v>
      </c>
      <c r="L56" s="177"/>
      <c r="M56" s="136" t="s">
        <v>630</v>
      </c>
    </row>
    <row r="57" spans="1:13" s="63" customFormat="1" ht="30" customHeight="1">
      <c r="A57" s="119"/>
      <c r="B57" s="174"/>
      <c r="C57" s="167">
        <v>245</v>
      </c>
      <c r="D57" s="167" t="s">
        <v>623</v>
      </c>
      <c r="E57" s="176">
        <v>180</v>
      </c>
      <c r="F57" s="167" t="s">
        <v>772</v>
      </c>
      <c r="G57" s="175" t="s">
        <v>8</v>
      </c>
      <c r="H57" s="175" t="s">
        <v>773</v>
      </c>
      <c r="I57" s="175" t="s">
        <v>626</v>
      </c>
      <c r="J57" s="175" t="s">
        <v>14</v>
      </c>
      <c r="K57" s="167" t="s">
        <v>775</v>
      </c>
      <c r="L57" s="177"/>
      <c r="M57" s="136" t="s">
        <v>630</v>
      </c>
    </row>
    <row r="58" spans="1:13" s="63" customFormat="1" ht="39">
      <c r="A58" s="119"/>
      <c r="B58" s="174"/>
      <c r="C58" s="167">
        <v>250</v>
      </c>
      <c r="D58" s="168" t="s">
        <v>623</v>
      </c>
      <c r="E58" s="167">
        <v>130</v>
      </c>
      <c r="F58" s="167" t="s">
        <v>776</v>
      </c>
      <c r="G58" s="175" t="s">
        <v>8</v>
      </c>
      <c r="H58" s="175" t="s">
        <v>777</v>
      </c>
      <c r="I58" s="175" t="s">
        <v>626</v>
      </c>
      <c r="J58" s="175" t="s">
        <v>627</v>
      </c>
      <c r="K58" s="167" t="s">
        <v>778</v>
      </c>
      <c r="L58" s="177"/>
      <c r="M58" s="136" t="s">
        <v>630</v>
      </c>
    </row>
    <row r="59" spans="1:13" s="63" customFormat="1" ht="39">
      <c r="A59" s="119"/>
      <c r="B59" s="174"/>
      <c r="C59" s="167">
        <v>255</v>
      </c>
      <c r="D59" s="168" t="s">
        <v>623</v>
      </c>
      <c r="E59" s="167">
        <v>130</v>
      </c>
      <c r="F59" s="167" t="s">
        <v>776</v>
      </c>
      <c r="G59" s="175" t="s">
        <v>8</v>
      </c>
      <c r="H59" s="175" t="s">
        <v>777</v>
      </c>
      <c r="I59" s="175" t="s">
        <v>626</v>
      </c>
      <c r="J59" s="175" t="s">
        <v>627</v>
      </c>
      <c r="K59" s="167" t="s">
        <v>779</v>
      </c>
      <c r="L59" s="177"/>
      <c r="M59" s="136"/>
    </row>
    <row r="60" spans="1:13" s="63" customFormat="1" ht="34.5">
      <c r="A60" s="119"/>
      <c r="B60" s="172" t="s">
        <v>780</v>
      </c>
      <c r="C60" s="167">
        <v>260</v>
      </c>
      <c r="D60" s="168" t="s">
        <v>623</v>
      </c>
      <c r="E60" s="167">
        <v>130</v>
      </c>
      <c r="F60" s="167" t="s">
        <v>781</v>
      </c>
      <c r="G60" s="175" t="s">
        <v>627</v>
      </c>
      <c r="H60" s="175" t="s">
        <v>782</v>
      </c>
      <c r="I60" s="175" t="s">
        <v>783</v>
      </c>
      <c r="J60" s="175" t="s">
        <v>10</v>
      </c>
      <c r="K60" s="167" t="s">
        <v>784</v>
      </c>
      <c r="L60" s="177" t="s">
        <v>636</v>
      </c>
      <c r="M60" s="136" t="s">
        <v>630</v>
      </c>
    </row>
    <row r="61" spans="1:13" s="110" customFormat="1" ht="26.1">
      <c r="A61" s="123"/>
      <c r="B61" s="172"/>
      <c r="C61" s="167">
        <v>265</v>
      </c>
      <c r="D61" s="168" t="s">
        <v>623</v>
      </c>
      <c r="E61" s="167" t="s">
        <v>785</v>
      </c>
      <c r="F61" s="167" t="s">
        <v>786</v>
      </c>
      <c r="G61" s="175" t="s">
        <v>787</v>
      </c>
      <c r="H61" s="175" t="s">
        <v>788</v>
      </c>
      <c r="I61" s="175" t="s">
        <v>783</v>
      </c>
      <c r="J61" s="175" t="s">
        <v>789</v>
      </c>
      <c r="K61" s="175" t="s">
        <v>790</v>
      </c>
      <c r="L61" s="170"/>
      <c r="M61" s="137" t="s">
        <v>641</v>
      </c>
    </row>
    <row r="62" spans="1:13" s="63" customFormat="1" ht="90.95">
      <c r="A62" s="119"/>
      <c r="B62" s="174"/>
      <c r="C62" s="167">
        <v>270</v>
      </c>
      <c r="D62" s="168" t="s">
        <v>623</v>
      </c>
      <c r="E62" s="167">
        <v>165</v>
      </c>
      <c r="F62" s="167" t="s">
        <v>791</v>
      </c>
      <c r="G62" s="175" t="s">
        <v>787</v>
      </c>
      <c r="H62" s="175" t="s">
        <v>788</v>
      </c>
      <c r="I62" s="175" t="s">
        <v>783</v>
      </c>
      <c r="J62" s="175" t="s">
        <v>662</v>
      </c>
      <c r="K62" s="167" t="s">
        <v>792</v>
      </c>
      <c r="L62" s="170" t="s">
        <v>793</v>
      </c>
      <c r="M62" s="136" t="s">
        <v>630</v>
      </c>
    </row>
    <row r="63" spans="1:13" s="63" customFormat="1" ht="90.95">
      <c r="A63" s="119"/>
      <c r="B63" s="174"/>
      <c r="C63" s="167">
        <v>275</v>
      </c>
      <c r="D63" s="168" t="s">
        <v>623</v>
      </c>
      <c r="E63" s="167">
        <v>165</v>
      </c>
      <c r="F63" s="167" t="s">
        <v>791</v>
      </c>
      <c r="G63" s="175" t="s">
        <v>787</v>
      </c>
      <c r="H63" s="175" t="s">
        <v>788</v>
      </c>
      <c r="I63" s="175" t="s">
        <v>783</v>
      </c>
      <c r="J63" s="175" t="s">
        <v>794</v>
      </c>
      <c r="K63" s="167" t="s">
        <v>795</v>
      </c>
      <c r="L63" s="170" t="s">
        <v>796</v>
      </c>
      <c r="M63" s="136" t="s">
        <v>630</v>
      </c>
    </row>
    <row r="64" spans="1:13" s="63" customFormat="1" ht="84.6" customHeight="1">
      <c r="A64" s="119"/>
      <c r="B64" s="174"/>
      <c r="C64" s="167">
        <v>280</v>
      </c>
      <c r="D64" s="168" t="s">
        <v>623</v>
      </c>
      <c r="E64" s="167">
        <v>160</v>
      </c>
      <c r="F64" s="167" t="s">
        <v>797</v>
      </c>
      <c r="G64" s="175" t="s">
        <v>787</v>
      </c>
      <c r="H64" s="175" t="s">
        <v>788</v>
      </c>
      <c r="I64" s="175" t="s">
        <v>783</v>
      </c>
      <c r="J64" s="167" t="s">
        <v>12</v>
      </c>
      <c r="K64" s="167" t="s">
        <v>798</v>
      </c>
      <c r="L64" s="170" t="s">
        <v>799</v>
      </c>
      <c r="M64" s="136" t="s">
        <v>630</v>
      </c>
    </row>
    <row r="65" spans="1:13" s="63" customFormat="1" ht="89.1" customHeight="1">
      <c r="A65" s="119"/>
      <c r="B65" s="178"/>
      <c r="C65" s="167">
        <v>285</v>
      </c>
      <c r="D65" s="168" t="s">
        <v>623</v>
      </c>
      <c r="E65" s="167">
        <v>155</v>
      </c>
      <c r="F65" s="167" t="s">
        <v>800</v>
      </c>
      <c r="G65" s="175" t="s">
        <v>787</v>
      </c>
      <c r="H65" s="175" t="s">
        <v>788</v>
      </c>
      <c r="I65" s="175" t="s">
        <v>783</v>
      </c>
      <c r="J65" s="167" t="s">
        <v>801</v>
      </c>
      <c r="K65" s="167" t="s">
        <v>802</v>
      </c>
      <c r="L65" s="170" t="s">
        <v>803</v>
      </c>
      <c r="M65" s="136" t="s">
        <v>630</v>
      </c>
    </row>
    <row r="66" spans="1:13" s="103" customFormat="1" ht="58.5" customHeight="1">
      <c r="A66" s="129"/>
      <c r="B66" s="172" t="s">
        <v>804</v>
      </c>
      <c r="C66" s="167">
        <v>290</v>
      </c>
      <c r="D66" s="168" t="s">
        <v>623</v>
      </c>
      <c r="E66" s="167">
        <v>130</v>
      </c>
      <c r="F66" s="167" t="s">
        <v>781</v>
      </c>
      <c r="G66" s="175" t="s">
        <v>627</v>
      </c>
      <c r="H66" s="175" t="s">
        <v>782</v>
      </c>
      <c r="I66" s="175" t="s">
        <v>783</v>
      </c>
      <c r="J66" s="175" t="s">
        <v>10</v>
      </c>
      <c r="K66" s="167" t="s">
        <v>805</v>
      </c>
      <c r="L66" s="170" t="s">
        <v>636</v>
      </c>
      <c r="M66" s="171" t="s">
        <v>630</v>
      </c>
    </row>
    <row r="67" spans="1:13" s="103" customFormat="1" ht="49.5" customHeight="1">
      <c r="A67" s="129"/>
      <c r="B67" s="179"/>
      <c r="C67" s="167">
        <v>295</v>
      </c>
      <c r="D67" s="168" t="s">
        <v>623</v>
      </c>
      <c r="E67" s="167" t="s">
        <v>785</v>
      </c>
      <c r="F67" s="175" t="s">
        <v>806</v>
      </c>
      <c r="G67" s="175" t="s">
        <v>10</v>
      </c>
      <c r="H67" s="175" t="s">
        <v>788</v>
      </c>
      <c r="I67" s="175" t="s">
        <v>783</v>
      </c>
      <c r="J67" s="175" t="s">
        <v>807</v>
      </c>
      <c r="K67" s="167" t="s">
        <v>808</v>
      </c>
      <c r="L67" s="170"/>
      <c r="M67" s="171" t="s">
        <v>641</v>
      </c>
    </row>
    <row r="68" spans="1:13" s="103" customFormat="1" ht="90.95">
      <c r="A68" s="129"/>
      <c r="B68" s="179"/>
      <c r="C68" s="167">
        <v>300</v>
      </c>
      <c r="D68" s="168" t="s">
        <v>623</v>
      </c>
      <c r="E68" s="167">
        <v>165</v>
      </c>
      <c r="F68" s="167" t="s">
        <v>791</v>
      </c>
      <c r="G68" s="175" t="s">
        <v>787</v>
      </c>
      <c r="H68" s="175" t="s">
        <v>788</v>
      </c>
      <c r="I68" s="175" t="s">
        <v>783</v>
      </c>
      <c r="J68" s="175" t="s">
        <v>662</v>
      </c>
      <c r="K68" s="167" t="s">
        <v>809</v>
      </c>
      <c r="L68" s="170" t="s">
        <v>810</v>
      </c>
      <c r="M68" s="171" t="s">
        <v>630</v>
      </c>
    </row>
    <row r="69" spans="1:13" s="103" customFormat="1" ht="111.75" customHeight="1">
      <c r="A69" s="129"/>
      <c r="B69" s="179"/>
      <c r="C69" s="167">
        <v>305</v>
      </c>
      <c r="D69" s="168" t="s">
        <v>623</v>
      </c>
      <c r="E69" s="167">
        <v>165</v>
      </c>
      <c r="F69" s="167" t="s">
        <v>791</v>
      </c>
      <c r="G69" s="175" t="s">
        <v>787</v>
      </c>
      <c r="H69" s="175" t="s">
        <v>788</v>
      </c>
      <c r="I69" s="175" t="s">
        <v>783</v>
      </c>
      <c r="J69" s="175" t="s">
        <v>794</v>
      </c>
      <c r="K69" s="167" t="s">
        <v>811</v>
      </c>
      <c r="L69" s="170" t="s">
        <v>812</v>
      </c>
      <c r="M69" s="171" t="s">
        <v>630</v>
      </c>
    </row>
    <row r="70" spans="1:13" s="103" customFormat="1" ht="81.75" customHeight="1">
      <c r="A70" s="129"/>
      <c r="B70" s="180"/>
      <c r="C70" s="167">
        <v>310</v>
      </c>
      <c r="D70" s="168" t="s">
        <v>623</v>
      </c>
      <c r="E70" s="167">
        <v>160</v>
      </c>
      <c r="F70" s="167" t="s">
        <v>797</v>
      </c>
      <c r="G70" s="175" t="s">
        <v>787</v>
      </c>
      <c r="H70" s="175" t="s">
        <v>788</v>
      </c>
      <c r="I70" s="175" t="s">
        <v>783</v>
      </c>
      <c r="J70" s="167" t="s">
        <v>12</v>
      </c>
      <c r="K70" s="167" t="s">
        <v>813</v>
      </c>
      <c r="L70" s="170" t="s">
        <v>814</v>
      </c>
      <c r="M70" s="171" t="s">
        <v>630</v>
      </c>
    </row>
    <row r="71" spans="1:13" s="103" customFormat="1" ht="90.95">
      <c r="A71" s="129"/>
      <c r="B71" s="178" t="s">
        <v>815</v>
      </c>
      <c r="C71" s="167">
        <v>315</v>
      </c>
      <c r="D71" s="168" t="s">
        <v>623</v>
      </c>
      <c r="E71" s="167">
        <v>155</v>
      </c>
      <c r="F71" s="167" t="s">
        <v>800</v>
      </c>
      <c r="G71" s="175" t="s">
        <v>787</v>
      </c>
      <c r="H71" s="175" t="s">
        <v>788</v>
      </c>
      <c r="I71" s="175" t="s">
        <v>783</v>
      </c>
      <c r="J71" s="167" t="s">
        <v>801</v>
      </c>
      <c r="K71" s="167" t="s">
        <v>802</v>
      </c>
      <c r="L71" s="170" t="s">
        <v>816</v>
      </c>
      <c r="M71" s="171" t="s">
        <v>630</v>
      </c>
    </row>
    <row r="72" spans="1:13" s="63" customFormat="1" ht="51.95">
      <c r="A72" s="119"/>
      <c r="B72" s="181" t="s">
        <v>817</v>
      </c>
      <c r="C72" s="167">
        <v>320</v>
      </c>
      <c r="D72" s="168" t="s">
        <v>700</v>
      </c>
      <c r="E72" s="182">
        <v>240</v>
      </c>
      <c r="F72" s="167" t="s">
        <v>818</v>
      </c>
      <c r="G72" s="182" t="s">
        <v>627</v>
      </c>
      <c r="H72" s="182" t="s">
        <v>819</v>
      </c>
      <c r="I72" s="182" t="s">
        <v>820</v>
      </c>
      <c r="J72" s="175" t="s">
        <v>787</v>
      </c>
      <c r="K72" s="182" t="s">
        <v>821</v>
      </c>
      <c r="L72" s="183" t="s">
        <v>822</v>
      </c>
      <c r="M72" s="184" t="s">
        <v>630</v>
      </c>
    </row>
    <row r="73" spans="1:13" s="111" customFormat="1" ht="69.75" customHeight="1">
      <c r="A73" s="126"/>
      <c r="B73" s="163"/>
      <c r="C73" s="141">
        <v>325</v>
      </c>
      <c r="D73" s="153" t="s">
        <v>700</v>
      </c>
      <c r="E73" s="140">
        <v>245</v>
      </c>
      <c r="F73" s="141"/>
      <c r="G73" s="158" t="s">
        <v>787</v>
      </c>
      <c r="H73" s="140" t="s">
        <v>823</v>
      </c>
      <c r="I73" s="140" t="s">
        <v>820</v>
      </c>
      <c r="J73" s="182" t="s">
        <v>824</v>
      </c>
      <c r="K73" s="140" t="s">
        <v>825</v>
      </c>
      <c r="L73" s="138"/>
      <c r="M73" s="173" t="s">
        <v>641</v>
      </c>
    </row>
    <row r="74" spans="1:13" ht="90.95">
      <c r="A74" s="125"/>
      <c r="B74" s="125"/>
      <c r="C74" s="141">
        <v>330</v>
      </c>
      <c r="D74" s="153" t="s">
        <v>700</v>
      </c>
      <c r="E74" s="140">
        <v>195</v>
      </c>
      <c r="F74" s="141" t="s">
        <v>826</v>
      </c>
      <c r="G74" s="158" t="s">
        <v>787</v>
      </c>
      <c r="H74" s="140" t="s">
        <v>823</v>
      </c>
      <c r="I74" s="140" t="s">
        <v>820</v>
      </c>
      <c r="J74" s="182" t="s">
        <v>740</v>
      </c>
      <c r="K74" s="140" t="s">
        <v>827</v>
      </c>
      <c r="L74" s="133" t="s">
        <v>828</v>
      </c>
      <c r="M74" s="136" t="s">
        <v>630</v>
      </c>
    </row>
    <row r="75" spans="1:13" ht="90.95">
      <c r="A75" s="125"/>
      <c r="B75" s="125"/>
      <c r="C75" s="141">
        <v>335</v>
      </c>
      <c r="D75" s="153" t="s">
        <v>700</v>
      </c>
      <c r="E75" s="141">
        <v>260</v>
      </c>
      <c r="F75" s="141" t="s">
        <v>829</v>
      </c>
      <c r="G75" s="158" t="s">
        <v>787</v>
      </c>
      <c r="H75" s="141" t="s">
        <v>823</v>
      </c>
      <c r="I75" s="141" t="s">
        <v>820</v>
      </c>
      <c r="J75" s="158" t="s">
        <v>662</v>
      </c>
      <c r="K75" s="141" t="s">
        <v>830</v>
      </c>
      <c r="L75" s="133" t="s">
        <v>831</v>
      </c>
      <c r="M75" s="136" t="s">
        <v>630</v>
      </c>
    </row>
    <row r="76" spans="1:13" ht="90.95">
      <c r="A76" s="125"/>
      <c r="B76" s="125"/>
      <c r="C76" s="141">
        <v>340</v>
      </c>
      <c r="D76" s="153" t="s">
        <v>700</v>
      </c>
      <c r="E76" s="141">
        <v>270</v>
      </c>
      <c r="F76" s="141" t="s">
        <v>832</v>
      </c>
      <c r="G76" s="158" t="s">
        <v>787</v>
      </c>
      <c r="H76" s="141" t="s">
        <v>823</v>
      </c>
      <c r="I76" s="141" t="s">
        <v>820</v>
      </c>
      <c r="J76" s="158" t="s">
        <v>833</v>
      </c>
      <c r="K76" s="141" t="s">
        <v>834</v>
      </c>
      <c r="L76" s="133" t="s">
        <v>835</v>
      </c>
      <c r="M76" s="136" t="s">
        <v>630</v>
      </c>
    </row>
    <row r="77" spans="1:13" ht="78">
      <c r="A77" s="125"/>
      <c r="B77" s="125"/>
      <c r="C77" s="141">
        <v>345</v>
      </c>
      <c r="D77" s="153" t="s">
        <v>700</v>
      </c>
      <c r="E77" s="141">
        <v>280</v>
      </c>
      <c r="F77" s="141" t="s">
        <v>836</v>
      </c>
      <c r="G77" s="158" t="s">
        <v>787</v>
      </c>
      <c r="H77" s="141" t="s">
        <v>823</v>
      </c>
      <c r="I77" s="141" t="s">
        <v>820</v>
      </c>
      <c r="J77" s="141" t="s">
        <v>12</v>
      </c>
      <c r="K77" s="141" t="s">
        <v>837</v>
      </c>
      <c r="L77" s="133" t="s">
        <v>838</v>
      </c>
      <c r="M77" s="139" t="s">
        <v>630</v>
      </c>
    </row>
    <row r="78" spans="1:13" ht="78">
      <c r="A78" s="125"/>
      <c r="B78" s="121"/>
      <c r="C78" s="141">
        <v>350</v>
      </c>
      <c r="D78" s="153" t="s">
        <v>700</v>
      </c>
      <c r="E78" s="141">
        <v>283</v>
      </c>
      <c r="F78" s="141" t="s">
        <v>642</v>
      </c>
      <c r="G78" s="158" t="s">
        <v>787</v>
      </c>
      <c r="H78" s="141" t="s">
        <v>823</v>
      </c>
      <c r="I78" s="141" t="s">
        <v>820</v>
      </c>
      <c r="J78" s="141" t="s">
        <v>14</v>
      </c>
      <c r="K78" s="141" t="s">
        <v>839</v>
      </c>
      <c r="L78" s="133" t="s">
        <v>840</v>
      </c>
      <c r="M78" s="139" t="s">
        <v>630</v>
      </c>
    </row>
    <row r="79" spans="1:13" ht="39">
      <c r="A79" s="125"/>
      <c r="B79" s="162" t="s">
        <v>841</v>
      </c>
      <c r="C79" s="141">
        <v>355</v>
      </c>
      <c r="D79" s="153" t="s">
        <v>700</v>
      </c>
      <c r="E79" s="140">
        <v>240</v>
      </c>
      <c r="F79" s="141" t="s">
        <v>818</v>
      </c>
      <c r="G79" s="140" t="s">
        <v>627</v>
      </c>
      <c r="H79" s="140" t="s">
        <v>819</v>
      </c>
      <c r="I79" s="140" t="s">
        <v>820</v>
      </c>
      <c r="J79" s="140" t="s">
        <v>10</v>
      </c>
      <c r="K79" s="140" t="s">
        <v>842</v>
      </c>
      <c r="L79" s="135" t="s">
        <v>843</v>
      </c>
      <c r="M79" s="142" t="s">
        <v>630</v>
      </c>
    </row>
    <row r="80" spans="1:13" ht="51.95">
      <c r="A80" s="125"/>
      <c r="B80" s="119"/>
      <c r="C80" s="141">
        <v>360</v>
      </c>
      <c r="D80" s="153" t="s">
        <v>700</v>
      </c>
      <c r="E80" s="140">
        <v>240</v>
      </c>
      <c r="F80" s="141"/>
      <c r="G80" s="140" t="s">
        <v>787</v>
      </c>
      <c r="H80" s="140" t="s">
        <v>823</v>
      </c>
      <c r="I80" s="140" t="s">
        <v>820</v>
      </c>
      <c r="J80" s="182" t="s">
        <v>844</v>
      </c>
      <c r="K80" s="140" t="s">
        <v>845</v>
      </c>
      <c r="L80" s="135" t="s">
        <v>846</v>
      </c>
      <c r="M80" s="142" t="s">
        <v>641</v>
      </c>
    </row>
    <row r="81" spans="1:13" ht="90.95">
      <c r="A81" s="125"/>
      <c r="B81" s="119"/>
      <c r="C81" s="141">
        <v>365</v>
      </c>
      <c r="D81" s="153" t="s">
        <v>700</v>
      </c>
      <c r="E81" s="140">
        <v>195</v>
      </c>
      <c r="F81" s="141" t="s">
        <v>826</v>
      </c>
      <c r="G81" s="140" t="s">
        <v>787</v>
      </c>
      <c r="H81" s="140" t="s">
        <v>823</v>
      </c>
      <c r="I81" s="140" t="s">
        <v>820</v>
      </c>
      <c r="J81" s="182" t="s">
        <v>740</v>
      </c>
      <c r="K81" s="140" t="s">
        <v>847</v>
      </c>
      <c r="L81" s="135" t="s">
        <v>848</v>
      </c>
      <c r="M81" s="142" t="s">
        <v>630</v>
      </c>
    </row>
    <row r="82" spans="1:13" ht="90.95">
      <c r="A82" s="125"/>
      <c r="B82" s="119"/>
      <c r="C82" s="141">
        <v>370</v>
      </c>
      <c r="D82" s="153" t="s">
        <v>700</v>
      </c>
      <c r="E82" s="141">
        <v>260</v>
      </c>
      <c r="F82" s="141" t="s">
        <v>829</v>
      </c>
      <c r="G82" s="140" t="s">
        <v>787</v>
      </c>
      <c r="H82" s="140" t="s">
        <v>823</v>
      </c>
      <c r="I82" s="141" t="s">
        <v>820</v>
      </c>
      <c r="J82" s="158" t="s">
        <v>662</v>
      </c>
      <c r="K82" s="141" t="s">
        <v>849</v>
      </c>
      <c r="L82" s="133" t="s">
        <v>850</v>
      </c>
      <c r="M82" s="160" t="s">
        <v>630</v>
      </c>
    </row>
    <row r="83" spans="1:13" ht="90.95">
      <c r="A83" s="125"/>
      <c r="B83" s="119"/>
      <c r="C83" s="141">
        <v>375</v>
      </c>
      <c r="D83" s="153" t="s">
        <v>700</v>
      </c>
      <c r="E83" s="141">
        <v>280</v>
      </c>
      <c r="F83" s="141" t="s">
        <v>836</v>
      </c>
      <c r="G83" s="140" t="s">
        <v>787</v>
      </c>
      <c r="H83" s="140" t="s">
        <v>823</v>
      </c>
      <c r="I83" s="141" t="s">
        <v>820</v>
      </c>
      <c r="J83" s="141" t="s">
        <v>12</v>
      </c>
      <c r="K83" s="141" t="s">
        <v>851</v>
      </c>
      <c r="L83" s="134" t="s">
        <v>852</v>
      </c>
      <c r="M83" s="161" t="s">
        <v>630</v>
      </c>
    </row>
    <row r="84" spans="1:13" ht="90.95">
      <c r="A84" s="125"/>
      <c r="B84" s="119"/>
      <c r="C84" s="141">
        <v>380</v>
      </c>
      <c r="D84" s="153" t="s">
        <v>700</v>
      </c>
      <c r="E84" s="141">
        <v>270</v>
      </c>
      <c r="F84" s="141" t="s">
        <v>853</v>
      </c>
      <c r="G84" s="140" t="s">
        <v>787</v>
      </c>
      <c r="H84" s="140" t="s">
        <v>823</v>
      </c>
      <c r="I84" s="141" t="s">
        <v>820</v>
      </c>
      <c r="J84" s="141" t="s">
        <v>833</v>
      </c>
      <c r="K84" s="141" t="s">
        <v>854</v>
      </c>
      <c r="L84" s="134" t="s">
        <v>855</v>
      </c>
      <c r="M84" s="161" t="s">
        <v>630</v>
      </c>
    </row>
    <row r="85" spans="1:13" ht="90.95">
      <c r="A85" s="125"/>
      <c r="B85" s="121" t="s">
        <v>856</v>
      </c>
      <c r="C85" s="141">
        <v>385</v>
      </c>
      <c r="D85" s="153" t="s">
        <v>700</v>
      </c>
      <c r="E85" s="141">
        <v>283</v>
      </c>
      <c r="F85" s="141" t="s">
        <v>642</v>
      </c>
      <c r="G85" s="140" t="s">
        <v>787</v>
      </c>
      <c r="H85" s="140" t="s">
        <v>823</v>
      </c>
      <c r="I85" s="141" t="s">
        <v>820</v>
      </c>
      <c r="J85" s="141" t="s">
        <v>14</v>
      </c>
      <c r="K85" s="141" t="s">
        <v>857</v>
      </c>
      <c r="L85" s="134" t="s">
        <v>858</v>
      </c>
      <c r="M85" s="161" t="s">
        <v>630</v>
      </c>
    </row>
  </sheetData>
  <mergeCells count="6">
    <mergeCell ref="C6:G6"/>
    <mergeCell ref="C1:G1"/>
    <mergeCell ref="C4:G4"/>
    <mergeCell ref="C2:G2"/>
    <mergeCell ref="C3:G3"/>
    <mergeCell ref="C5:G5"/>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X60"/>
  <sheetViews>
    <sheetView topLeftCell="A14" zoomScale="90" zoomScaleNormal="90" workbookViewId="0">
      <selection activeCell="N22" sqref="N22"/>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4.28515625" style="67" customWidth="1"/>
    <col min="13" max="13" width="20.710937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91"/>
      <c r="C1" s="224" t="s">
        <v>434</v>
      </c>
      <c r="D1" s="225"/>
      <c r="E1" s="225"/>
      <c r="F1" s="225"/>
      <c r="G1" s="226"/>
      <c r="H1" s="76" t="s">
        <v>439</v>
      </c>
      <c r="I1" s="76" t="s">
        <v>581</v>
      </c>
      <c r="J1" s="76" t="s">
        <v>604</v>
      </c>
      <c r="K1" s="75" t="s">
        <v>4</v>
      </c>
      <c r="L1" s="82" t="s">
        <v>583</v>
      </c>
      <c r="M1" s="76" t="s">
        <v>584</v>
      </c>
      <c r="N1" s="63"/>
      <c r="O1" s="65"/>
      <c r="P1" s="65"/>
      <c r="Q1" s="65"/>
      <c r="R1" s="65"/>
      <c r="S1" s="65"/>
      <c r="X1" s="65"/>
    </row>
    <row r="2" spans="1:24" s="54" customFormat="1" ht="57.6">
      <c r="A2" s="27">
        <v>2</v>
      </c>
      <c r="B2" s="107"/>
      <c r="C2" s="230" t="s">
        <v>591</v>
      </c>
      <c r="D2" s="231"/>
      <c r="E2" s="231"/>
      <c r="F2" s="231"/>
      <c r="G2" s="232"/>
      <c r="H2" s="77" t="s">
        <v>592</v>
      </c>
      <c r="I2" s="83" t="s">
        <v>592</v>
      </c>
      <c r="J2" s="77" t="str">
        <f>'SITFTS0090 Overview'!E23</f>
        <v>Single Trad MPAN current date processing MS date set as greater than 28 days in the future (as per DES138 data specification)</v>
      </c>
      <c r="K2" s="77" t="s">
        <v>594</v>
      </c>
      <c r="L2" s="77" t="s">
        <v>600</v>
      </c>
      <c r="M2" s="77" t="s">
        <v>859</v>
      </c>
      <c r="N2" s="63"/>
      <c r="O2" s="59"/>
      <c r="P2" s="59"/>
      <c r="Q2" s="59"/>
      <c r="R2" s="59"/>
      <c r="S2" s="59"/>
      <c r="X2" s="59"/>
    </row>
    <row r="3" spans="1:24" s="25" customFormat="1" ht="27" hidden="1" customHeight="1">
      <c r="A3" s="84">
        <v>2</v>
      </c>
      <c r="B3" s="108"/>
      <c r="C3" s="227" t="s">
        <v>606</v>
      </c>
      <c r="D3" s="228"/>
      <c r="E3" s="228"/>
      <c r="F3" s="228"/>
      <c r="G3" s="229"/>
      <c r="H3" s="85" t="s">
        <v>607</v>
      </c>
      <c r="I3" s="85" t="s">
        <v>607</v>
      </c>
      <c r="J3" s="86"/>
      <c r="K3" s="85" t="s">
        <v>599</v>
      </c>
      <c r="L3" s="85"/>
      <c r="M3" s="85"/>
      <c r="N3" s="78"/>
      <c r="O3" s="59"/>
      <c r="P3" s="59"/>
      <c r="Q3" s="59"/>
      <c r="R3" s="59"/>
      <c r="S3" s="59"/>
      <c r="X3" s="59"/>
    </row>
    <row r="4" spans="1:24" s="25" customFormat="1" ht="27" hidden="1" customHeight="1">
      <c r="A4" s="84">
        <v>3</v>
      </c>
      <c r="B4" s="108"/>
      <c r="C4" s="227" t="s">
        <v>608</v>
      </c>
      <c r="D4" s="228"/>
      <c r="E4" s="228"/>
      <c r="F4" s="228"/>
      <c r="G4" s="229"/>
      <c r="H4" s="85" t="s">
        <v>609</v>
      </c>
      <c r="I4" s="85" t="s">
        <v>609</v>
      </c>
      <c r="J4" s="86"/>
      <c r="K4" s="85" t="s">
        <v>594</v>
      </c>
      <c r="L4" s="85"/>
      <c r="M4" s="85"/>
      <c r="N4" s="77"/>
      <c r="O4" s="59"/>
      <c r="P4" s="59"/>
      <c r="Q4" s="59"/>
      <c r="R4" s="59"/>
      <c r="S4" s="59"/>
      <c r="X4" s="59"/>
    </row>
    <row r="5" spans="1:24" s="26" customFormat="1" ht="27" hidden="1" customHeight="1">
      <c r="A5" s="87">
        <v>4</v>
      </c>
      <c r="B5" s="106"/>
      <c r="C5" s="227" t="s">
        <v>610</v>
      </c>
      <c r="D5" s="228"/>
      <c r="E5" s="228"/>
      <c r="F5" s="228"/>
      <c r="G5" s="229"/>
      <c r="H5" s="85" t="s">
        <v>611</v>
      </c>
      <c r="I5" s="85" t="s">
        <v>611</v>
      </c>
      <c r="J5" s="86"/>
      <c r="K5" s="85" t="s">
        <v>521</v>
      </c>
      <c r="L5" s="85"/>
      <c r="M5" s="85"/>
      <c r="N5" s="77"/>
      <c r="O5" s="59"/>
      <c r="P5" s="59"/>
      <c r="Q5" s="59"/>
      <c r="R5" s="59"/>
      <c r="S5" s="59"/>
      <c r="X5" s="59"/>
    </row>
    <row r="6" spans="1:24" s="26" customFormat="1" ht="27" hidden="1" customHeight="1">
      <c r="A6" s="87">
        <v>5</v>
      </c>
      <c r="B6" s="106"/>
      <c r="C6" s="221"/>
      <c r="D6" s="222"/>
      <c r="E6" s="222"/>
      <c r="F6" s="222"/>
      <c r="G6" s="223"/>
      <c r="H6" s="88" t="str" cm="1">
        <f t="array" ref="H6">IFERROR(INDEX(#REF!,SMALL(IF(#REF!=#REF!,ROW(#REF!) - ROW(INDEX(#REF!,1,1))+1),A6)),"")</f>
        <v/>
      </c>
      <c r="I6" s="85"/>
      <c r="J6" s="85"/>
      <c r="K6" s="85"/>
      <c r="L6" s="85"/>
      <c r="M6" s="85"/>
      <c r="N6" s="77"/>
      <c r="O6" s="59"/>
      <c r="P6" s="59"/>
      <c r="Q6" s="59"/>
      <c r="R6" s="59"/>
      <c r="S6" s="59"/>
      <c r="X6" s="59"/>
    </row>
    <row r="9" spans="1:24" s="63" customFormat="1" ht="34.35" customHeight="1">
      <c r="A9" s="127" t="s">
        <v>439</v>
      </c>
      <c r="B9" s="127"/>
      <c r="C9" s="112" t="s">
        <v>612</v>
      </c>
      <c r="D9" s="99" t="s">
        <v>574</v>
      </c>
      <c r="E9" s="99" t="s">
        <v>613</v>
      </c>
      <c r="F9" s="99" t="s">
        <v>614</v>
      </c>
      <c r="G9" s="79" t="s">
        <v>615</v>
      </c>
      <c r="H9" s="79" t="s">
        <v>616</v>
      </c>
      <c r="I9" s="79" t="s">
        <v>617</v>
      </c>
      <c r="J9" s="80" t="s">
        <v>618</v>
      </c>
      <c r="K9" s="79" t="s">
        <v>619</v>
      </c>
      <c r="L9" s="80" t="s">
        <v>620</v>
      </c>
      <c r="M9" s="81" t="s">
        <v>621</v>
      </c>
    </row>
    <row r="10" spans="1:24" s="63" customFormat="1" ht="39">
      <c r="A10" s="115" t="s">
        <v>592</v>
      </c>
      <c r="B10" s="116" t="s">
        <v>622</v>
      </c>
      <c r="C10" s="157">
        <v>10</v>
      </c>
      <c r="D10" s="153" t="s">
        <v>623</v>
      </c>
      <c r="E10" s="141">
        <v>5</v>
      </c>
      <c r="F10" s="141" t="s">
        <v>624</v>
      </c>
      <c r="G10" s="141" t="s">
        <v>12</v>
      </c>
      <c r="H10" s="141" t="s">
        <v>625</v>
      </c>
      <c r="I10" s="141" t="s">
        <v>626</v>
      </c>
      <c r="J10" s="141" t="s">
        <v>627</v>
      </c>
      <c r="K10" s="141" t="s">
        <v>860</v>
      </c>
      <c r="L10" s="141" t="s">
        <v>626</v>
      </c>
      <c r="M10" s="136" t="s">
        <v>630</v>
      </c>
    </row>
    <row r="11" spans="1:24" s="63" customFormat="1" ht="30" customHeight="1">
      <c r="A11" s="115"/>
      <c r="B11" s="117"/>
      <c r="C11" s="157">
        <v>15</v>
      </c>
      <c r="D11" s="153" t="s">
        <v>623</v>
      </c>
      <c r="E11" s="141">
        <v>5</v>
      </c>
      <c r="F11" s="141" t="s">
        <v>624</v>
      </c>
      <c r="G11" s="141" t="s">
        <v>12</v>
      </c>
      <c r="H11" s="141" t="s">
        <v>625</v>
      </c>
      <c r="I11" s="141" t="s">
        <v>626</v>
      </c>
      <c r="J11" s="141" t="s">
        <v>627</v>
      </c>
      <c r="K11" s="158" t="s">
        <v>861</v>
      </c>
      <c r="L11" s="141" t="s">
        <v>626</v>
      </c>
      <c r="M11" s="136" t="s">
        <v>630</v>
      </c>
    </row>
    <row r="12" spans="1:24" s="63" customFormat="1" ht="90.95">
      <c r="A12" s="115"/>
      <c r="B12" s="115"/>
      <c r="C12" s="157">
        <v>20</v>
      </c>
      <c r="D12" s="153" t="s">
        <v>623</v>
      </c>
      <c r="E12" s="141" t="s">
        <v>631</v>
      </c>
      <c r="F12" s="141" t="s">
        <v>862</v>
      </c>
      <c r="G12" s="158" t="s">
        <v>627</v>
      </c>
      <c r="H12" s="158" t="s">
        <v>633</v>
      </c>
      <c r="I12" s="141" t="s">
        <v>634</v>
      </c>
      <c r="J12" s="141" t="s">
        <v>10</v>
      </c>
      <c r="K12" s="158" t="s">
        <v>863</v>
      </c>
      <c r="L12" s="133" t="s">
        <v>636</v>
      </c>
      <c r="M12" s="136" t="s">
        <v>630</v>
      </c>
    </row>
    <row r="13" spans="1:24" s="103" customFormat="1" ht="39">
      <c r="A13" s="128"/>
      <c r="B13" s="128"/>
      <c r="C13" s="157">
        <v>25</v>
      </c>
      <c r="D13" s="153" t="s">
        <v>623</v>
      </c>
      <c r="E13" s="141">
        <v>42</v>
      </c>
      <c r="F13" s="141"/>
      <c r="G13" s="141" t="s">
        <v>10</v>
      </c>
      <c r="H13" s="158" t="s">
        <v>637</v>
      </c>
      <c r="I13" s="141" t="s">
        <v>634</v>
      </c>
      <c r="J13" s="141" t="s">
        <v>14</v>
      </c>
      <c r="K13" s="158" t="s">
        <v>864</v>
      </c>
      <c r="L13" s="134"/>
      <c r="M13" s="137" t="s">
        <v>641</v>
      </c>
    </row>
    <row r="14" spans="1:24" s="63" customFormat="1" ht="90.95">
      <c r="A14" s="115"/>
      <c r="B14" s="115"/>
      <c r="C14" s="157">
        <v>30</v>
      </c>
      <c r="D14" s="153" t="s">
        <v>623</v>
      </c>
      <c r="E14" s="141">
        <v>43</v>
      </c>
      <c r="F14" s="141" t="s">
        <v>642</v>
      </c>
      <c r="G14" s="141" t="s">
        <v>10</v>
      </c>
      <c r="H14" s="141" t="s">
        <v>865</v>
      </c>
      <c r="I14" s="141" t="s">
        <v>634</v>
      </c>
      <c r="J14" s="141" t="s">
        <v>14</v>
      </c>
      <c r="K14" s="141" t="s">
        <v>866</v>
      </c>
      <c r="L14" s="133" t="s">
        <v>867</v>
      </c>
      <c r="M14" s="137" t="s">
        <v>630</v>
      </c>
    </row>
    <row r="15" spans="1:24" s="63" customFormat="1" ht="30" customHeight="1">
      <c r="A15" s="115"/>
      <c r="B15" s="115"/>
      <c r="C15" s="157">
        <v>35</v>
      </c>
      <c r="D15" s="153" t="s">
        <v>623</v>
      </c>
      <c r="E15" s="141" t="s">
        <v>667</v>
      </c>
      <c r="F15" s="141" t="s">
        <v>626</v>
      </c>
      <c r="G15" s="141" t="s">
        <v>627</v>
      </c>
      <c r="H15" s="141" t="s">
        <v>668</v>
      </c>
      <c r="I15" s="141" t="s">
        <v>626</v>
      </c>
      <c r="J15" s="141" t="s">
        <v>8</v>
      </c>
      <c r="K15" s="141" t="s">
        <v>868</v>
      </c>
      <c r="L15" s="134" t="s">
        <v>869</v>
      </c>
      <c r="M15" s="137" t="s">
        <v>630</v>
      </c>
    </row>
    <row r="16" spans="1:24" s="63" customFormat="1" ht="30" customHeight="1">
      <c r="A16" s="119"/>
      <c r="B16" s="119"/>
      <c r="C16" s="157">
        <v>40</v>
      </c>
      <c r="D16" s="153" t="s">
        <v>623</v>
      </c>
      <c r="E16" s="141">
        <v>50</v>
      </c>
      <c r="F16" s="141" t="s">
        <v>626</v>
      </c>
      <c r="G16" s="158" t="s">
        <v>662</v>
      </c>
      <c r="H16" s="141" t="s">
        <v>673</v>
      </c>
      <c r="I16" s="141" t="s">
        <v>626</v>
      </c>
      <c r="J16" s="141" t="s">
        <v>8</v>
      </c>
      <c r="K16" s="141" t="s">
        <v>870</v>
      </c>
      <c r="L16" s="134" t="s">
        <v>675</v>
      </c>
      <c r="M16" s="136" t="s">
        <v>630</v>
      </c>
    </row>
    <row r="17" spans="1:13" s="63" customFormat="1" ht="51.95">
      <c r="A17" s="119"/>
      <c r="B17" s="119"/>
      <c r="C17" s="157">
        <v>45</v>
      </c>
      <c r="D17" s="153" t="s">
        <v>623</v>
      </c>
      <c r="E17" s="141" t="s">
        <v>677</v>
      </c>
      <c r="F17" s="141" t="s">
        <v>678</v>
      </c>
      <c r="G17" s="141" t="s">
        <v>8</v>
      </c>
      <c r="H17" s="141" t="s">
        <v>871</v>
      </c>
      <c r="I17" s="141" t="s">
        <v>626</v>
      </c>
      <c r="J17" s="141" t="s">
        <v>627</v>
      </c>
      <c r="K17" s="141" t="s">
        <v>872</v>
      </c>
      <c r="L17" s="134" t="s">
        <v>873</v>
      </c>
      <c r="M17" s="137" t="s">
        <v>641</v>
      </c>
    </row>
    <row r="18" spans="1:13" s="63" customFormat="1" ht="12.95">
      <c r="A18" s="119"/>
      <c r="B18" s="119"/>
      <c r="C18" s="157">
        <v>50</v>
      </c>
      <c r="D18" s="153" t="s">
        <v>623</v>
      </c>
      <c r="E18" s="141">
        <v>75</v>
      </c>
      <c r="F18" s="141" t="s">
        <v>683</v>
      </c>
      <c r="G18" s="141" t="s">
        <v>627</v>
      </c>
      <c r="H18" s="141" t="s">
        <v>684</v>
      </c>
      <c r="I18" s="141" t="s">
        <v>685</v>
      </c>
      <c r="J18" s="141" t="s">
        <v>10</v>
      </c>
      <c r="K18" s="141" t="s">
        <v>874</v>
      </c>
      <c r="L18" s="134" t="s">
        <v>636</v>
      </c>
      <c r="M18" s="137" t="s">
        <v>630</v>
      </c>
    </row>
    <row r="19" spans="1:13" s="103" customFormat="1" ht="39">
      <c r="A19" s="129"/>
      <c r="B19" s="129"/>
      <c r="C19" s="157">
        <v>55</v>
      </c>
      <c r="D19" s="153" t="s">
        <v>623</v>
      </c>
      <c r="E19" s="141">
        <v>80</v>
      </c>
      <c r="F19" s="141"/>
      <c r="G19" s="141" t="s">
        <v>10</v>
      </c>
      <c r="H19" s="141" t="s">
        <v>687</v>
      </c>
      <c r="I19" s="141" t="s">
        <v>685</v>
      </c>
      <c r="J19" s="141" t="s">
        <v>662</v>
      </c>
      <c r="K19" s="141" t="s">
        <v>688</v>
      </c>
      <c r="L19" s="134"/>
      <c r="M19" s="137" t="s">
        <v>641</v>
      </c>
    </row>
    <row r="20" spans="1:13" s="63" customFormat="1" ht="90.95">
      <c r="A20" s="119"/>
      <c r="B20" s="119"/>
      <c r="C20" s="157">
        <v>60</v>
      </c>
      <c r="D20" s="153" t="s">
        <v>623</v>
      </c>
      <c r="E20" s="141">
        <v>85</v>
      </c>
      <c r="F20" s="141" t="s">
        <v>690</v>
      </c>
      <c r="G20" s="141" t="s">
        <v>10</v>
      </c>
      <c r="H20" s="141" t="s">
        <v>687</v>
      </c>
      <c r="I20" s="141" t="s">
        <v>685</v>
      </c>
      <c r="J20" s="141" t="s">
        <v>662</v>
      </c>
      <c r="K20" s="141" t="s">
        <v>875</v>
      </c>
      <c r="L20" s="133" t="s">
        <v>876</v>
      </c>
      <c r="M20" s="137" t="s">
        <v>630</v>
      </c>
    </row>
    <row r="21" spans="1:13" s="63" customFormat="1" ht="78">
      <c r="A21" s="119"/>
      <c r="B21" s="121" t="s">
        <v>699</v>
      </c>
      <c r="C21" s="157">
        <v>65</v>
      </c>
      <c r="D21" s="153" t="s">
        <v>700</v>
      </c>
      <c r="E21" s="141" t="s">
        <v>701</v>
      </c>
      <c r="F21" s="141" t="s">
        <v>702</v>
      </c>
      <c r="G21" s="158" t="s">
        <v>662</v>
      </c>
      <c r="H21" s="141" t="s">
        <v>703</v>
      </c>
      <c r="I21" s="141" t="s">
        <v>704</v>
      </c>
      <c r="J21" s="141" t="s">
        <v>10</v>
      </c>
      <c r="K21" s="141" t="s">
        <v>877</v>
      </c>
      <c r="L21" s="133" t="s">
        <v>878</v>
      </c>
      <c r="M21" s="136" t="s">
        <v>630</v>
      </c>
    </row>
    <row r="22" spans="1:13" s="103" customFormat="1" ht="78">
      <c r="A22" s="129"/>
      <c r="B22" s="130"/>
      <c r="C22" s="157">
        <v>70</v>
      </c>
      <c r="D22" s="153" t="s">
        <v>700</v>
      </c>
      <c r="E22" s="141">
        <v>30</v>
      </c>
      <c r="F22" s="141" t="s">
        <v>707</v>
      </c>
      <c r="G22" s="141" t="s">
        <v>10</v>
      </c>
      <c r="H22" s="141" t="s">
        <v>708</v>
      </c>
      <c r="I22" s="141" t="s">
        <v>704</v>
      </c>
      <c r="J22" s="141" t="s">
        <v>627</v>
      </c>
      <c r="K22" s="141" t="s">
        <v>726</v>
      </c>
      <c r="L22" s="165" t="s">
        <v>879</v>
      </c>
      <c r="M22" s="137" t="s">
        <v>641</v>
      </c>
    </row>
    <row r="23" spans="1:13" s="63" customFormat="1" ht="90.95">
      <c r="A23" s="119"/>
      <c r="B23" s="117"/>
      <c r="C23" s="157">
        <v>75</v>
      </c>
      <c r="D23" s="153" t="s">
        <v>700</v>
      </c>
      <c r="E23" s="141">
        <v>40</v>
      </c>
      <c r="F23" s="141" t="s">
        <v>711</v>
      </c>
      <c r="G23" s="141" t="s">
        <v>10</v>
      </c>
      <c r="H23" s="141" t="s">
        <v>708</v>
      </c>
      <c r="I23" s="141" t="s">
        <v>704</v>
      </c>
      <c r="J23" s="141" t="s">
        <v>627</v>
      </c>
      <c r="K23" s="141" t="s">
        <v>880</v>
      </c>
      <c r="L23" s="133" t="s">
        <v>881</v>
      </c>
      <c r="M23" s="136" t="s">
        <v>630</v>
      </c>
    </row>
    <row r="24" spans="1:13" s="63" customFormat="1" ht="30" customHeight="1">
      <c r="A24" s="119"/>
      <c r="B24" s="119"/>
      <c r="C24" s="157">
        <v>80</v>
      </c>
      <c r="D24" s="153" t="s">
        <v>700</v>
      </c>
      <c r="E24" s="141">
        <v>45</v>
      </c>
      <c r="F24" s="141" t="s">
        <v>714</v>
      </c>
      <c r="G24" s="158" t="s">
        <v>627</v>
      </c>
      <c r="H24" s="158" t="s">
        <v>715</v>
      </c>
      <c r="I24" s="158" t="s">
        <v>716</v>
      </c>
      <c r="J24" s="141" t="s">
        <v>10</v>
      </c>
      <c r="K24" s="158" t="s">
        <v>717</v>
      </c>
      <c r="L24" s="133" t="s">
        <v>636</v>
      </c>
      <c r="M24" s="136" t="s">
        <v>630</v>
      </c>
    </row>
    <row r="25" spans="1:13" s="103" customFormat="1" ht="30" customHeight="1">
      <c r="A25" s="129"/>
      <c r="B25" s="129"/>
      <c r="C25" s="157">
        <v>85</v>
      </c>
      <c r="D25" s="153" t="s">
        <v>700</v>
      </c>
      <c r="E25" s="141">
        <v>50</v>
      </c>
      <c r="F25" s="141"/>
      <c r="G25" s="141" t="s">
        <v>10</v>
      </c>
      <c r="H25" s="158" t="s">
        <v>718</v>
      </c>
      <c r="I25" s="158" t="s">
        <v>716</v>
      </c>
      <c r="J25" s="141" t="s">
        <v>662</v>
      </c>
      <c r="K25" s="158" t="s">
        <v>719</v>
      </c>
      <c r="L25" s="134"/>
      <c r="M25" s="137" t="s">
        <v>641</v>
      </c>
    </row>
    <row r="26" spans="1:13" s="63" customFormat="1" ht="156">
      <c r="A26" s="119"/>
      <c r="B26" s="121" t="s">
        <v>720</v>
      </c>
      <c r="C26" s="157">
        <v>90</v>
      </c>
      <c r="D26" s="153" t="s">
        <v>700</v>
      </c>
      <c r="E26" s="141">
        <v>55</v>
      </c>
      <c r="F26" s="141" t="s">
        <v>721</v>
      </c>
      <c r="G26" s="141" t="s">
        <v>10</v>
      </c>
      <c r="H26" s="158" t="s">
        <v>718</v>
      </c>
      <c r="I26" s="158" t="s">
        <v>716</v>
      </c>
      <c r="J26" s="141" t="s">
        <v>662</v>
      </c>
      <c r="K26" s="158" t="s">
        <v>882</v>
      </c>
      <c r="L26" s="133" t="s">
        <v>883</v>
      </c>
      <c r="M26" s="136" t="s">
        <v>630</v>
      </c>
    </row>
    <row r="27" spans="1:13" s="63" customFormat="1" ht="39">
      <c r="A27" s="119"/>
      <c r="B27" s="121" t="s">
        <v>884</v>
      </c>
      <c r="C27" s="157">
        <v>95</v>
      </c>
      <c r="D27" s="153" t="s">
        <v>700</v>
      </c>
      <c r="E27" s="141" t="s">
        <v>701</v>
      </c>
      <c r="F27" s="141" t="s">
        <v>702</v>
      </c>
      <c r="G27" s="158" t="s">
        <v>662</v>
      </c>
      <c r="H27" s="141" t="s">
        <v>703</v>
      </c>
      <c r="I27" s="141" t="s">
        <v>704</v>
      </c>
      <c r="J27" s="141" t="s">
        <v>10</v>
      </c>
      <c r="K27" s="141" t="s">
        <v>885</v>
      </c>
      <c r="L27" s="133" t="s">
        <v>636</v>
      </c>
      <c r="M27" s="136" t="s">
        <v>630</v>
      </c>
    </row>
    <row r="28" spans="1:13" s="109" customFormat="1" ht="12.95">
      <c r="A28" s="120"/>
      <c r="B28" s="122"/>
      <c r="C28" s="157">
        <v>100</v>
      </c>
      <c r="D28" s="153" t="s">
        <v>700</v>
      </c>
      <c r="E28" s="141">
        <v>30</v>
      </c>
      <c r="F28" s="141" t="s">
        <v>707</v>
      </c>
      <c r="G28" s="141" t="s">
        <v>10</v>
      </c>
      <c r="H28" s="141" t="s">
        <v>708</v>
      </c>
      <c r="I28" s="141" t="s">
        <v>704</v>
      </c>
      <c r="J28" s="141" t="s">
        <v>627</v>
      </c>
      <c r="K28" s="141" t="s">
        <v>886</v>
      </c>
      <c r="L28" s="133"/>
      <c r="M28" s="136" t="s">
        <v>630</v>
      </c>
    </row>
    <row r="29" spans="1:13" s="110" customFormat="1" ht="78">
      <c r="A29" s="131"/>
      <c r="B29" s="131"/>
      <c r="C29" s="157">
        <v>105</v>
      </c>
      <c r="D29" s="153" t="s">
        <v>700</v>
      </c>
      <c r="E29" s="141">
        <v>40</v>
      </c>
      <c r="F29" s="141" t="s">
        <v>711</v>
      </c>
      <c r="G29" s="141" t="s">
        <v>10</v>
      </c>
      <c r="H29" s="141" t="s">
        <v>708</v>
      </c>
      <c r="I29" s="141" t="s">
        <v>704</v>
      </c>
      <c r="J29" s="141" t="s">
        <v>627</v>
      </c>
      <c r="K29" s="141" t="s">
        <v>712</v>
      </c>
      <c r="L29" s="134" t="s">
        <v>728</v>
      </c>
      <c r="M29" s="137" t="s">
        <v>630</v>
      </c>
    </row>
    <row r="30" spans="1:13" s="110" customFormat="1" ht="30" customHeight="1">
      <c r="A30" s="131"/>
      <c r="B30" s="131"/>
      <c r="C30" s="157">
        <v>110</v>
      </c>
      <c r="D30" s="153" t="s">
        <v>700</v>
      </c>
      <c r="E30" s="141">
        <v>45</v>
      </c>
      <c r="F30" s="141" t="s">
        <v>729</v>
      </c>
      <c r="G30" s="158" t="s">
        <v>627</v>
      </c>
      <c r="H30" s="158" t="s">
        <v>715</v>
      </c>
      <c r="I30" s="158" t="s">
        <v>716</v>
      </c>
      <c r="J30" s="141" t="s">
        <v>10</v>
      </c>
      <c r="K30" s="141" t="s">
        <v>730</v>
      </c>
      <c r="L30" s="134" t="s">
        <v>636</v>
      </c>
      <c r="M30" s="137" t="s">
        <v>630</v>
      </c>
    </row>
    <row r="31" spans="1:13" s="103" customFormat="1" ht="30" customHeight="1">
      <c r="A31" s="129"/>
      <c r="B31" s="129"/>
      <c r="C31" s="157">
        <v>115</v>
      </c>
      <c r="D31" s="153" t="s">
        <v>700</v>
      </c>
      <c r="E31" s="141">
        <v>50</v>
      </c>
      <c r="F31" s="141"/>
      <c r="G31" s="141" t="s">
        <v>10</v>
      </c>
      <c r="H31" s="141" t="s">
        <v>718</v>
      </c>
      <c r="I31" s="141" t="s">
        <v>716</v>
      </c>
      <c r="J31" s="158" t="s">
        <v>662</v>
      </c>
      <c r="K31" s="141" t="s">
        <v>731</v>
      </c>
      <c r="L31" s="134"/>
      <c r="M31" s="137" t="s">
        <v>641</v>
      </c>
    </row>
    <row r="32" spans="1:13" s="63" customFormat="1" ht="53.45" customHeight="1">
      <c r="A32" s="119"/>
      <c r="B32" s="119"/>
      <c r="C32" s="157">
        <v>120</v>
      </c>
      <c r="D32" s="153" t="s">
        <v>700</v>
      </c>
      <c r="E32" s="141">
        <v>55</v>
      </c>
      <c r="F32" s="141" t="s">
        <v>732</v>
      </c>
      <c r="G32" s="141" t="s">
        <v>10</v>
      </c>
      <c r="H32" s="141" t="s">
        <v>718</v>
      </c>
      <c r="I32" s="141" t="s">
        <v>716</v>
      </c>
      <c r="J32" s="158" t="s">
        <v>662</v>
      </c>
      <c r="K32" s="141" t="s">
        <v>887</v>
      </c>
      <c r="L32" s="133" t="s">
        <v>888</v>
      </c>
      <c r="M32" s="136" t="s">
        <v>630</v>
      </c>
    </row>
    <row r="33" spans="1:13" s="63" customFormat="1" ht="26.1">
      <c r="A33" s="119"/>
      <c r="B33" s="119"/>
      <c r="C33" s="157">
        <v>125</v>
      </c>
      <c r="D33" s="153" t="s">
        <v>700</v>
      </c>
      <c r="E33" s="141">
        <v>60</v>
      </c>
      <c r="F33" s="141" t="s">
        <v>735</v>
      </c>
      <c r="G33" s="141" t="s">
        <v>627</v>
      </c>
      <c r="H33" s="141" t="s">
        <v>736</v>
      </c>
      <c r="I33" s="141" t="s">
        <v>737</v>
      </c>
      <c r="J33" s="167" t="s">
        <v>10</v>
      </c>
      <c r="K33" s="141" t="s">
        <v>738</v>
      </c>
      <c r="L33" s="133" t="s">
        <v>636</v>
      </c>
      <c r="M33" s="136" t="s">
        <v>630</v>
      </c>
    </row>
    <row r="34" spans="1:13" s="103" customFormat="1" ht="30" customHeight="1">
      <c r="A34" s="129"/>
      <c r="B34" s="129"/>
      <c r="C34" s="157">
        <v>130</v>
      </c>
      <c r="D34" s="153" t="s">
        <v>700</v>
      </c>
      <c r="E34" s="141">
        <v>65</v>
      </c>
      <c r="F34" s="141"/>
      <c r="G34" s="141" t="s">
        <v>10</v>
      </c>
      <c r="H34" s="141" t="s">
        <v>739</v>
      </c>
      <c r="I34" s="141" t="s">
        <v>737</v>
      </c>
      <c r="J34" s="167" t="s">
        <v>740</v>
      </c>
      <c r="K34" s="141" t="s">
        <v>741</v>
      </c>
      <c r="L34" s="134"/>
      <c r="M34" s="137" t="s">
        <v>641</v>
      </c>
    </row>
    <row r="35" spans="1:13" s="63" customFormat="1" ht="78">
      <c r="A35" s="119"/>
      <c r="B35" s="119"/>
      <c r="C35" s="157">
        <v>135</v>
      </c>
      <c r="D35" s="153" t="s">
        <v>700</v>
      </c>
      <c r="E35" s="141">
        <v>70</v>
      </c>
      <c r="F35" s="141" t="s">
        <v>742</v>
      </c>
      <c r="G35" s="141" t="s">
        <v>10</v>
      </c>
      <c r="H35" s="141" t="s">
        <v>739</v>
      </c>
      <c r="I35" s="141" t="s">
        <v>737</v>
      </c>
      <c r="J35" s="167" t="s">
        <v>740</v>
      </c>
      <c r="K35" s="141" t="s">
        <v>889</v>
      </c>
      <c r="L35" s="133" t="s">
        <v>890</v>
      </c>
      <c r="M35" s="136" t="s">
        <v>630</v>
      </c>
    </row>
    <row r="36" spans="1:13" s="63" customFormat="1" ht="30" customHeight="1">
      <c r="A36" s="119"/>
      <c r="B36" s="119"/>
      <c r="C36" s="157">
        <v>140</v>
      </c>
      <c r="D36" s="153" t="s">
        <v>700</v>
      </c>
      <c r="E36" s="141">
        <v>75</v>
      </c>
      <c r="F36" s="141" t="s">
        <v>745</v>
      </c>
      <c r="G36" s="141" t="s">
        <v>740</v>
      </c>
      <c r="H36" s="141" t="s">
        <v>746</v>
      </c>
      <c r="I36" s="141" t="s">
        <v>747</v>
      </c>
      <c r="J36" s="141" t="s">
        <v>10</v>
      </c>
      <c r="K36" s="141" t="s">
        <v>748</v>
      </c>
      <c r="L36" s="133" t="s">
        <v>636</v>
      </c>
      <c r="M36" s="136" t="s">
        <v>630</v>
      </c>
    </row>
    <row r="37" spans="1:13" s="103" customFormat="1" ht="30" customHeight="1">
      <c r="A37" s="129"/>
      <c r="B37" s="129"/>
      <c r="C37" s="157">
        <v>145</v>
      </c>
      <c r="D37" s="153" t="s">
        <v>700</v>
      </c>
      <c r="E37" s="141">
        <v>80</v>
      </c>
      <c r="F37" s="141"/>
      <c r="G37" s="141" t="s">
        <v>10</v>
      </c>
      <c r="H37" s="141" t="s">
        <v>749</v>
      </c>
      <c r="I37" s="141" t="s">
        <v>747</v>
      </c>
      <c r="J37" s="141" t="s">
        <v>627</v>
      </c>
      <c r="K37" s="141" t="s">
        <v>750</v>
      </c>
      <c r="L37" s="134"/>
      <c r="M37" s="137" t="s">
        <v>641</v>
      </c>
    </row>
    <row r="38" spans="1:13" s="63" customFormat="1" ht="90.95">
      <c r="A38" s="119"/>
      <c r="B38" s="119"/>
      <c r="C38" s="157">
        <v>150</v>
      </c>
      <c r="D38" s="153" t="s">
        <v>700</v>
      </c>
      <c r="E38" s="141">
        <v>85</v>
      </c>
      <c r="F38" s="141" t="s">
        <v>751</v>
      </c>
      <c r="G38" s="141" t="s">
        <v>10</v>
      </c>
      <c r="H38" s="141" t="s">
        <v>749</v>
      </c>
      <c r="I38" s="141" t="s">
        <v>747</v>
      </c>
      <c r="J38" s="141" t="s">
        <v>627</v>
      </c>
      <c r="K38" s="141" t="s">
        <v>752</v>
      </c>
      <c r="L38" s="133" t="s">
        <v>753</v>
      </c>
      <c r="M38" s="136" t="s">
        <v>630</v>
      </c>
    </row>
    <row r="39" spans="1:13" s="63" customFormat="1" ht="81.75" customHeight="1">
      <c r="A39" s="119"/>
      <c r="B39" s="119"/>
      <c r="C39" s="157">
        <v>155</v>
      </c>
      <c r="D39" s="153" t="s">
        <v>700</v>
      </c>
      <c r="E39" s="141" t="s">
        <v>754</v>
      </c>
      <c r="F39" s="141" t="s">
        <v>755</v>
      </c>
      <c r="G39" s="141" t="s">
        <v>627</v>
      </c>
      <c r="H39" s="141" t="s">
        <v>756</v>
      </c>
      <c r="I39" s="141" t="s">
        <v>757</v>
      </c>
      <c r="J39" s="175" t="s">
        <v>10</v>
      </c>
      <c r="K39" s="186" t="s">
        <v>758</v>
      </c>
      <c r="L39" s="133" t="s">
        <v>636</v>
      </c>
      <c r="M39" s="136" t="s">
        <v>630</v>
      </c>
    </row>
    <row r="40" spans="1:13" s="110" customFormat="1" ht="26.1">
      <c r="A40" s="131"/>
      <c r="B40" s="131"/>
      <c r="C40" s="157">
        <v>160</v>
      </c>
      <c r="D40" s="153" t="s">
        <v>700</v>
      </c>
      <c r="E40" s="187">
        <v>91</v>
      </c>
      <c r="F40" s="141"/>
      <c r="G40" s="141" t="s">
        <v>10</v>
      </c>
      <c r="H40" s="141" t="s">
        <v>759</v>
      </c>
      <c r="I40" s="141" t="s">
        <v>757</v>
      </c>
      <c r="J40" s="175" t="s">
        <v>760</v>
      </c>
      <c r="K40" s="141" t="s">
        <v>761</v>
      </c>
      <c r="L40" s="134"/>
      <c r="M40" s="137" t="s">
        <v>641</v>
      </c>
    </row>
    <row r="41" spans="1:13" s="63" customFormat="1" ht="90.95">
      <c r="A41" s="119"/>
      <c r="B41" s="119"/>
      <c r="C41" s="157">
        <v>165</v>
      </c>
      <c r="D41" s="153" t="s">
        <v>700</v>
      </c>
      <c r="E41" s="141">
        <v>95</v>
      </c>
      <c r="F41" s="141" t="s">
        <v>762</v>
      </c>
      <c r="G41" s="141" t="s">
        <v>10</v>
      </c>
      <c r="H41" s="141" t="s">
        <v>759</v>
      </c>
      <c r="I41" s="141" t="s">
        <v>757</v>
      </c>
      <c r="J41" s="175" t="s">
        <v>662</v>
      </c>
      <c r="K41" s="141" t="s">
        <v>763</v>
      </c>
      <c r="L41" s="133" t="s">
        <v>764</v>
      </c>
      <c r="M41" s="136" t="s">
        <v>630</v>
      </c>
    </row>
    <row r="42" spans="1:13" s="63" customFormat="1" ht="104.1">
      <c r="A42" s="119"/>
      <c r="B42" s="119"/>
      <c r="C42" s="157">
        <v>170</v>
      </c>
      <c r="D42" s="153" t="s">
        <v>700</v>
      </c>
      <c r="E42" s="141">
        <v>92</v>
      </c>
      <c r="F42" s="141" t="s">
        <v>765</v>
      </c>
      <c r="G42" s="141" t="s">
        <v>10</v>
      </c>
      <c r="H42" s="141" t="s">
        <v>759</v>
      </c>
      <c r="I42" s="141" t="s">
        <v>757</v>
      </c>
      <c r="J42" s="175" t="s">
        <v>740</v>
      </c>
      <c r="K42" s="141" t="s">
        <v>766</v>
      </c>
      <c r="L42" s="133" t="s">
        <v>767</v>
      </c>
      <c r="M42" s="136" t="s">
        <v>630</v>
      </c>
    </row>
    <row r="43" spans="1:13" s="63" customFormat="1" ht="30" customHeight="1">
      <c r="A43" s="119"/>
      <c r="B43" s="119"/>
      <c r="C43" s="157">
        <v>175</v>
      </c>
      <c r="D43" s="153" t="s">
        <v>623</v>
      </c>
      <c r="E43" s="159">
        <v>100</v>
      </c>
      <c r="F43" s="141" t="s">
        <v>768</v>
      </c>
      <c r="G43" s="158" t="s">
        <v>8</v>
      </c>
      <c r="H43" s="158" t="s">
        <v>769</v>
      </c>
      <c r="I43" s="158" t="s">
        <v>626</v>
      </c>
      <c r="J43" s="158" t="s">
        <v>662</v>
      </c>
      <c r="K43" s="141" t="s">
        <v>891</v>
      </c>
      <c r="L43" s="133"/>
      <c r="M43" s="136" t="s">
        <v>630</v>
      </c>
    </row>
    <row r="44" spans="1:13" s="63" customFormat="1" ht="30" customHeight="1">
      <c r="A44" s="119"/>
      <c r="B44" s="119"/>
      <c r="C44" s="157">
        <v>180</v>
      </c>
      <c r="D44" s="153" t="s">
        <v>623</v>
      </c>
      <c r="E44" s="176">
        <v>180</v>
      </c>
      <c r="F44" s="167" t="s">
        <v>772</v>
      </c>
      <c r="G44" s="158" t="s">
        <v>8</v>
      </c>
      <c r="H44" s="158" t="s">
        <v>777</v>
      </c>
      <c r="I44" s="158" t="s">
        <v>626</v>
      </c>
      <c r="J44" s="158" t="s">
        <v>14</v>
      </c>
      <c r="K44" s="141" t="s">
        <v>892</v>
      </c>
      <c r="L44" s="133"/>
      <c r="M44" s="136" t="s">
        <v>630</v>
      </c>
    </row>
    <row r="45" spans="1:13" s="63" customFormat="1" ht="66.75" customHeight="1">
      <c r="A45" s="119"/>
      <c r="B45" s="119"/>
      <c r="C45" s="157">
        <v>185</v>
      </c>
      <c r="D45" s="153" t="s">
        <v>623</v>
      </c>
      <c r="E45" s="141">
        <v>130</v>
      </c>
      <c r="F45" s="141" t="s">
        <v>893</v>
      </c>
      <c r="G45" s="158" t="s">
        <v>8</v>
      </c>
      <c r="H45" s="158" t="s">
        <v>777</v>
      </c>
      <c r="I45" s="158" t="s">
        <v>626</v>
      </c>
      <c r="J45" s="158" t="s">
        <v>627</v>
      </c>
      <c r="K45" s="141" t="s">
        <v>894</v>
      </c>
      <c r="L45" s="133" t="s">
        <v>895</v>
      </c>
      <c r="M45" s="136" t="s">
        <v>630</v>
      </c>
    </row>
    <row r="46" spans="1:13" s="109" customFormat="1" ht="90.95">
      <c r="A46" s="120"/>
      <c r="B46" s="120"/>
      <c r="C46" s="157">
        <v>190</v>
      </c>
      <c r="D46" s="153" t="s">
        <v>623</v>
      </c>
      <c r="E46" s="141">
        <v>130</v>
      </c>
      <c r="F46" s="141" t="s">
        <v>781</v>
      </c>
      <c r="G46" s="158" t="s">
        <v>627</v>
      </c>
      <c r="H46" s="158" t="s">
        <v>782</v>
      </c>
      <c r="I46" s="158" t="s">
        <v>783</v>
      </c>
      <c r="J46" s="158" t="s">
        <v>10</v>
      </c>
      <c r="K46" s="141" t="s">
        <v>896</v>
      </c>
      <c r="L46" s="133" t="s">
        <v>895</v>
      </c>
      <c r="M46" s="136" t="s">
        <v>630</v>
      </c>
    </row>
    <row r="47" spans="1:13" s="110" customFormat="1" ht="26.1">
      <c r="A47" s="123"/>
      <c r="B47" s="124"/>
      <c r="C47" s="157">
        <v>195</v>
      </c>
      <c r="D47" s="153" t="s">
        <v>623</v>
      </c>
      <c r="E47" s="141" t="s">
        <v>785</v>
      </c>
      <c r="F47" s="141" t="s">
        <v>786</v>
      </c>
      <c r="G47" s="158" t="s">
        <v>787</v>
      </c>
      <c r="H47" s="158" t="s">
        <v>788</v>
      </c>
      <c r="I47" s="158" t="s">
        <v>783</v>
      </c>
      <c r="J47" s="158" t="s">
        <v>897</v>
      </c>
      <c r="K47" s="158" t="s">
        <v>898</v>
      </c>
      <c r="L47" s="134"/>
      <c r="M47" s="137" t="s">
        <v>630</v>
      </c>
    </row>
    <row r="48" spans="1:13" s="63" customFormat="1" ht="90.95">
      <c r="A48" s="119"/>
      <c r="B48" s="119"/>
      <c r="C48" s="157">
        <v>200</v>
      </c>
      <c r="D48" s="153" t="s">
        <v>623</v>
      </c>
      <c r="E48" s="141">
        <v>165</v>
      </c>
      <c r="F48" s="141" t="s">
        <v>791</v>
      </c>
      <c r="G48" s="158" t="s">
        <v>10</v>
      </c>
      <c r="H48" s="158" t="s">
        <v>788</v>
      </c>
      <c r="I48" s="158" t="s">
        <v>783</v>
      </c>
      <c r="J48" s="158" t="s">
        <v>662</v>
      </c>
      <c r="K48" s="141" t="s">
        <v>792</v>
      </c>
      <c r="L48" s="133" t="s">
        <v>899</v>
      </c>
      <c r="M48" s="136" t="s">
        <v>630</v>
      </c>
    </row>
    <row r="49" spans="1:13" s="63" customFormat="1" ht="30" customHeight="1">
      <c r="A49" s="119"/>
      <c r="B49" s="119"/>
      <c r="C49" s="157">
        <v>205</v>
      </c>
      <c r="D49" s="153" t="s">
        <v>623</v>
      </c>
      <c r="E49" s="141">
        <v>160</v>
      </c>
      <c r="F49" s="141" t="s">
        <v>797</v>
      </c>
      <c r="G49" s="158" t="s">
        <v>10</v>
      </c>
      <c r="H49" s="158" t="s">
        <v>788</v>
      </c>
      <c r="I49" s="158" t="s">
        <v>783</v>
      </c>
      <c r="J49" s="141" t="s">
        <v>12</v>
      </c>
      <c r="K49" s="141" t="s">
        <v>900</v>
      </c>
      <c r="L49" s="133" t="s">
        <v>901</v>
      </c>
      <c r="M49" s="136" t="s">
        <v>630</v>
      </c>
    </row>
    <row r="50" spans="1:13" s="63" customFormat="1" ht="90.95">
      <c r="A50" s="119"/>
      <c r="B50" s="116" t="s">
        <v>815</v>
      </c>
      <c r="C50" s="157">
        <v>210</v>
      </c>
      <c r="D50" s="153" t="s">
        <v>623</v>
      </c>
      <c r="E50" s="141">
        <v>155</v>
      </c>
      <c r="F50" s="141" t="s">
        <v>800</v>
      </c>
      <c r="G50" s="158" t="s">
        <v>10</v>
      </c>
      <c r="H50" s="158" t="s">
        <v>788</v>
      </c>
      <c r="I50" s="158" t="s">
        <v>783</v>
      </c>
      <c r="J50" s="141" t="s">
        <v>801</v>
      </c>
      <c r="K50" s="141" t="s">
        <v>902</v>
      </c>
      <c r="L50" s="133" t="s">
        <v>903</v>
      </c>
      <c r="M50" s="136" t="s">
        <v>630</v>
      </c>
    </row>
    <row r="51" spans="1:13" s="103" customFormat="1" ht="57" customHeight="1">
      <c r="A51" s="129"/>
      <c r="B51" s="119"/>
      <c r="C51" s="157">
        <v>215</v>
      </c>
      <c r="D51" s="153" t="s">
        <v>700</v>
      </c>
      <c r="E51" s="140">
        <v>240</v>
      </c>
      <c r="F51" s="141" t="s">
        <v>818</v>
      </c>
      <c r="G51" s="140" t="s">
        <v>627</v>
      </c>
      <c r="H51" s="140" t="s">
        <v>819</v>
      </c>
      <c r="I51" s="140" t="s">
        <v>820</v>
      </c>
      <c r="J51" s="182" t="s">
        <v>10</v>
      </c>
      <c r="K51" s="140" t="s">
        <v>904</v>
      </c>
      <c r="L51" s="135" t="s">
        <v>822</v>
      </c>
      <c r="M51" s="136" t="s">
        <v>630</v>
      </c>
    </row>
    <row r="52" spans="1:13" s="103" customFormat="1" ht="47.25" customHeight="1">
      <c r="A52" s="129"/>
      <c r="B52" s="120"/>
      <c r="C52" s="157">
        <v>220</v>
      </c>
      <c r="D52" s="153" t="s">
        <v>700</v>
      </c>
      <c r="E52" s="140">
        <v>245</v>
      </c>
      <c r="F52" s="141" t="s">
        <v>818</v>
      </c>
      <c r="G52" s="140" t="s">
        <v>10</v>
      </c>
      <c r="H52" s="140" t="s">
        <v>823</v>
      </c>
      <c r="I52" s="140" t="s">
        <v>820</v>
      </c>
      <c r="J52" s="182" t="s">
        <v>824</v>
      </c>
      <c r="K52" s="140" t="s">
        <v>905</v>
      </c>
      <c r="L52" s="135"/>
      <c r="M52" s="136" t="s">
        <v>641</v>
      </c>
    </row>
    <row r="53" spans="1:13" s="103" customFormat="1" ht="90.95">
      <c r="A53" s="129"/>
      <c r="B53" s="125"/>
      <c r="C53" s="157">
        <v>225</v>
      </c>
      <c r="D53" s="153" t="s">
        <v>700</v>
      </c>
      <c r="E53" s="140">
        <v>195</v>
      </c>
      <c r="F53" s="141" t="s">
        <v>826</v>
      </c>
      <c r="G53" s="140" t="s">
        <v>10</v>
      </c>
      <c r="H53" s="140" t="s">
        <v>823</v>
      </c>
      <c r="I53" s="140" t="s">
        <v>820</v>
      </c>
      <c r="J53" s="182" t="s">
        <v>740</v>
      </c>
      <c r="K53" s="140" t="s">
        <v>906</v>
      </c>
      <c r="L53" s="133" t="s">
        <v>828</v>
      </c>
      <c r="M53" s="136" t="s">
        <v>630</v>
      </c>
    </row>
    <row r="54" spans="1:13" ht="90.95">
      <c r="A54" s="125"/>
      <c r="B54" s="125"/>
      <c r="C54" s="157">
        <v>230</v>
      </c>
      <c r="D54" s="153" t="s">
        <v>700</v>
      </c>
      <c r="E54" s="141">
        <v>260</v>
      </c>
      <c r="F54" s="141" t="s">
        <v>829</v>
      </c>
      <c r="G54" s="140" t="s">
        <v>10</v>
      </c>
      <c r="H54" s="141" t="s">
        <v>823</v>
      </c>
      <c r="I54" s="141" t="s">
        <v>820</v>
      </c>
      <c r="J54" s="158" t="s">
        <v>662</v>
      </c>
      <c r="K54" s="141" t="s">
        <v>830</v>
      </c>
      <c r="L54" s="133" t="s">
        <v>831</v>
      </c>
      <c r="M54" s="136" t="s">
        <v>630</v>
      </c>
    </row>
    <row r="55" spans="1:13" ht="90.95">
      <c r="A55" s="125"/>
      <c r="B55" s="125"/>
      <c r="C55" s="157">
        <v>235</v>
      </c>
      <c r="D55" s="153" t="s">
        <v>700</v>
      </c>
      <c r="E55" s="141">
        <v>270</v>
      </c>
      <c r="F55" s="141" t="s">
        <v>832</v>
      </c>
      <c r="G55" s="140" t="s">
        <v>10</v>
      </c>
      <c r="H55" s="141" t="s">
        <v>823</v>
      </c>
      <c r="I55" s="141" t="s">
        <v>820</v>
      </c>
      <c r="J55" s="158" t="s">
        <v>907</v>
      </c>
      <c r="K55" s="141" t="s">
        <v>908</v>
      </c>
      <c r="L55" s="133" t="s">
        <v>835</v>
      </c>
      <c r="M55" s="136" t="s">
        <v>630</v>
      </c>
    </row>
    <row r="56" spans="1:13" ht="78">
      <c r="A56" s="125"/>
      <c r="B56" s="125"/>
      <c r="C56" s="157">
        <v>240</v>
      </c>
      <c r="D56" s="153" t="s">
        <v>700</v>
      </c>
      <c r="E56" s="141">
        <v>280</v>
      </c>
      <c r="F56" s="141" t="s">
        <v>836</v>
      </c>
      <c r="G56" s="140" t="s">
        <v>10</v>
      </c>
      <c r="H56" s="141" t="s">
        <v>823</v>
      </c>
      <c r="I56" s="141" t="s">
        <v>820</v>
      </c>
      <c r="J56" s="141" t="s">
        <v>12</v>
      </c>
      <c r="K56" s="141" t="s">
        <v>837</v>
      </c>
      <c r="L56" s="133" t="s">
        <v>838</v>
      </c>
      <c r="M56" s="139" t="s">
        <v>630</v>
      </c>
    </row>
    <row r="57" spans="1:13" ht="78">
      <c r="A57" s="125"/>
      <c r="B57" s="121" t="s">
        <v>856</v>
      </c>
      <c r="C57" s="157">
        <v>245</v>
      </c>
      <c r="D57" s="153" t="s">
        <v>700</v>
      </c>
      <c r="E57" s="141">
        <v>283</v>
      </c>
      <c r="F57" s="141" t="s">
        <v>642</v>
      </c>
      <c r="G57" s="140" t="s">
        <v>10</v>
      </c>
      <c r="H57" s="141" t="s">
        <v>823</v>
      </c>
      <c r="I57" s="141" t="s">
        <v>820</v>
      </c>
      <c r="J57" s="141" t="s">
        <v>14</v>
      </c>
      <c r="K57" s="141" t="s">
        <v>839</v>
      </c>
      <c r="L57" s="133" t="s">
        <v>840</v>
      </c>
      <c r="M57" s="139" t="s">
        <v>630</v>
      </c>
    </row>
    <row r="58" spans="1:13" ht="11.45">
      <c r="K58" s="59"/>
      <c r="L58" s="59"/>
      <c r="M58" s="59"/>
    </row>
    <row r="59" spans="1:13" ht="20.100000000000001" customHeight="1">
      <c r="K59" s="59"/>
      <c r="L59" s="59"/>
      <c r="M59" s="59"/>
    </row>
    <row r="60" spans="1:13" ht="20.100000000000001" customHeight="1">
      <c r="K60" s="59"/>
      <c r="L60" s="59"/>
      <c r="M60" s="59"/>
    </row>
  </sheetData>
  <autoFilter ref="A9:Z9" xr:uid="{ACE2B3C5-4041-4E6E-B08F-F1EAEBACE148}"/>
  <mergeCells count="6">
    <mergeCell ref="C3:G3"/>
    <mergeCell ref="C4:G4"/>
    <mergeCell ref="C5:G5"/>
    <mergeCell ref="C6:G6"/>
    <mergeCell ref="C1:G1"/>
    <mergeCell ref="C2:G2"/>
  </mergeCells>
  <hyperlinks>
    <hyperlink ref="I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AA54"/>
  <sheetViews>
    <sheetView topLeftCell="A35" zoomScale="90" zoomScaleNormal="90" workbookViewId="0">
      <selection activeCell="E36" sqref="E36"/>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50.85546875" style="67" customWidth="1"/>
    <col min="13" max="13" width="20.85546875" style="67" customWidth="1"/>
    <col min="14" max="14" width="15.85546875" style="59" customWidth="1"/>
    <col min="15" max="15" width="25.85546875" style="59"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4" s="23" customFormat="1" ht="26.1">
      <c r="A1" s="91" t="s">
        <v>909</v>
      </c>
      <c r="B1" s="224" t="s">
        <v>434</v>
      </c>
      <c r="C1" s="225"/>
      <c r="D1" s="225"/>
      <c r="E1" s="225"/>
      <c r="F1" s="225"/>
      <c r="G1" s="226"/>
      <c r="H1" s="76" t="s">
        <v>439</v>
      </c>
      <c r="I1" s="76" t="s">
        <v>581</v>
      </c>
      <c r="J1" s="76" t="s">
        <v>604</v>
      </c>
      <c r="K1" s="75" t="s">
        <v>4</v>
      </c>
      <c r="L1" s="82" t="s">
        <v>583</v>
      </c>
      <c r="M1" s="76" t="s">
        <v>584</v>
      </c>
      <c r="N1" s="63"/>
      <c r="O1" s="65"/>
      <c r="P1" s="65"/>
      <c r="Q1" s="65"/>
      <c r="R1" s="65"/>
      <c r="S1" s="65"/>
      <c r="X1" s="65"/>
    </row>
    <row r="2" spans="1:24" s="25" customFormat="1" ht="57.6">
      <c r="A2" s="107">
        <v>3</v>
      </c>
      <c r="B2" s="230" t="s">
        <v>596</v>
      </c>
      <c r="C2" s="231"/>
      <c r="D2" s="231"/>
      <c r="E2" s="231"/>
      <c r="F2" s="231"/>
      <c r="G2" s="232"/>
      <c r="H2" s="77" t="s">
        <v>597</v>
      </c>
      <c r="I2" s="78" t="s">
        <v>597</v>
      </c>
      <c r="J2" s="77" t="str">
        <f>'SITFTS0090 Overview'!E24</f>
        <v>Single Unmetered MPAN to be created as part of initial registration. Forward Dated MS Appointment (as per DES138 data specification)</v>
      </c>
      <c r="K2" s="77" t="s">
        <v>599</v>
      </c>
      <c r="L2" s="77" t="s">
        <v>600</v>
      </c>
      <c r="M2" s="77" t="s">
        <v>859</v>
      </c>
      <c r="N2" s="63"/>
      <c r="O2" s="59"/>
      <c r="P2" s="59"/>
      <c r="Q2" s="59"/>
      <c r="R2" s="59"/>
      <c r="S2" s="59"/>
      <c r="X2" s="59"/>
    </row>
    <row r="5" spans="1:24" s="63" customFormat="1" ht="39">
      <c r="A5" s="127" t="s">
        <v>439</v>
      </c>
      <c r="B5" s="127"/>
      <c r="C5" s="79" t="s">
        <v>612</v>
      </c>
      <c r="D5" s="99" t="s">
        <v>574</v>
      </c>
      <c r="E5" s="99" t="s">
        <v>613</v>
      </c>
      <c r="F5" s="99" t="s">
        <v>614</v>
      </c>
      <c r="G5" s="79" t="s">
        <v>615</v>
      </c>
      <c r="H5" s="79" t="s">
        <v>616</v>
      </c>
      <c r="I5" s="79" t="s">
        <v>617</v>
      </c>
      <c r="J5" s="80" t="s">
        <v>618</v>
      </c>
      <c r="K5" s="79" t="s">
        <v>619</v>
      </c>
      <c r="L5" s="80" t="s">
        <v>620</v>
      </c>
      <c r="M5" s="81" t="s">
        <v>621</v>
      </c>
    </row>
    <row r="6" spans="1:24" s="63" customFormat="1" ht="39">
      <c r="A6" s="115" t="s">
        <v>597</v>
      </c>
      <c r="B6" s="116" t="s">
        <v>622</v>
      </c>
      <c r="C6" s="153">
        <v>10</v>
      </c>
      <c r="D6" s="141" t="s">
        <v>623</v>
      </c>
      <c r="E6" s="141">
        <v>10</v>
      </c>
      <c r="F6" s="141" t="s">
        <v>910</v>
      </c>
      <c r="G6" s="141" t="s">
        <v>911</v>
      </c>
      <c r="H6" s="141" t="s">
        <v>912</v>
      </c>
      <c r="I6" s="141" t="s">
        <v>626</v>
      </c>
      <c r="J6" s="141" t="s">
        <v>12</v>
      </c>
      <c r="K6" s="141" t="s">
        <v>913</v>
      </c>
      <c r="L6" s="141" t="s">
        <v>626</v>
      </c>
      <c r="M6" s="137" t="s">
        <v>641</v>
      </c>
    </row>
    <row r="7" spans="1:24" s="63" customFormat="1" ht="39">
      <c r="A7" s="115"/>
      <c r="B7" s="115"/>
      <c r="C7" s="153">
        <v>15</v>
      </c>
      <c r="D7" s="141" t="s">
        <v>623</v>
      </c>
      <c r="E7" s="141">
        <v>5</v>
      </c>
      <c r="F7" s="141" t="s">
        <v>914</v>
      </c>
      <c r="G7" s="141" t="s">
        <v>12</v>
      </c>
      <c r="H7" s="141" t="s">
        <v>915</v>
      </c>
      <c r="I7" s="141" t="s">
        <v>626</v>
      </c>
      <c r="J7" s="141" t="s">
        <v>627</v>
      </c>
      <c r="K7" s="141" t="s">
        <v>916</v>
      </c>
      <c r="L7" s="141" t="s">
        <v>626</v>
      </c>
      <c r="M7" s="137" t="s">
        <v>630</v>
      </c>
    </row>
    <row r="8" spans="1:24" s="63" customFormat="1" ht="39">
      <c r="A8" s="115"/>
      <c r="B8" s="115"/>
      <c r="C8" s="153">
        <v>20</v>
      </c>
      <c r="D8" s="141" t="s">
        <v>623</v>
      </c>
      <c r="E8" s="141">
        <v>5</v>
      </c>
      <c r="F8" s="141" t="s">
        <v>914</v>
      </c>
      <c r="G8" s="141" t="s">
        <v>12</v>
      </c>
      <c r="H8" s="141" t="s">
        <v>915</v>
      </c>
      <c r="I8" s="141" t="s">
        <v>626</v>
      </c>
      <c r="J8" s="141" t="s">
        <v>627</v>
      </c>
      <c r="K8" s="141" t="s">
        <v>917</v>
      </c>
      <c r="L8" s="141"/>
      <c r="M8" s="137" t="s">
        <v>630</v>
      </c>
    </row>
    <row r="9" spans="1:24" s="63" customFormat="1" ht="90.95">
      <c r="A9" s="115"/>
      <c r="B9" s="115"/>
      <c r="C9" s="153">
        <v>25</v>
      </c>
      <c r="D9" s="141" t="s">
        <v>623</v>
      </c>
      <c r="E9" s="141" t="s">
        <v>631</v>
      </c>
      <c r="F9" s="141" t="s">
        <v>862</v>
      </c>
      <c r="G9" s="141" t="s">
        <v>627</v>
      </c>
      <c r="H9" s="141" t="s">
        <v>918</v>
      </c>
      <c r="I9" s="141" t="s">
        <v>634</v>
      </c>
      <c r="J9" s="141" t="s">
        <v>10</v>
      </c>
      <c r="K9" s="141" t="s">
        <v>919</v>
      </c>
      <c r="L9" s="141" t="s">
        <v>636</v>
      </c>
      <c r="M9" s="137" t="s">
        <v>630</v>
      </c>
    </row>
    <row r="10" spans="1:24" s="113" customFormat="1" ht="39">
      <c r="A10" s="128"/>
      <c r="B10" s="128"/>
      <c r="C10" s="153">
        <v>30</v>
      </c>
      <c r="D10" s="153" t="s">
        <v>623</v>
      </c>
      <c r="E10" s="141">
        <v>42</v>
      </c>
      <c r="F10" s="141"/>
      <c r="G10" s="141" t="s">
        <v>10</v>
      </c>
      <c r="H10" s="158" t="s">
        <v>637</v>
      </c>
      <c r="I10" s="141" t="s">
        <v>634</v>
      </c>
      <c r="J10" s="141" t="s">
        <v>14</v>
      </c>
      <c r="K10" s="158" t="s">
        <v>864</v>
      </c>
      <c r="L10" s="134"/>
      <c r="M10" s="137" t="s">
        <v>641</v>
      </c>
      <c r="N10" s="103"/>
      <c r="O10" s="103"/>
      <c r="P10" s="103"/>
      <c r="Q10" s="103"/>
      <c r="R10" s="103"/>
      <c r="S10" s="103"/>
      <c r="T10" s="103"/>
      <c r="U10" s="103"/>
      <c r="V10" s="103"/>
      <c r="W10" s="103"/>
      <c r="X10" s="103"/>
    </row>
    <row r="11" spans="1:24" s="63" customFormat="1" ht="65.099999999999994">
      <c r="A11" s="115"/>
      <c r="B11" s="115"/>
      <c r="C11" s="153">
        <v>35</v>
      </c>
      <c r="D11" s="141" t="s">
        <v>623</v>
      </c>
      <c r="E11" s="141">
        <v>43</v>
      </c>
      <c r="F11" s="141" t="s">
        <v>642</v>
      </c>
      <c r="G11" s="141" t="s">
        <v>10</v>
      </c>
      <c r="H11" s="141" t="s">
        <v>865</v>
      </c>
      <c r="I11" s="141" t="s">
        <v>634</v>
      </c>
      <c r="J11" s="141" t="s">
        <v>14</v>
      </c>
      <c r="K11" s="141" t="s">
        <v>920</v>
      </c>
      <c r="L11" s="134" t="s">
        <v>867</v>
      </c>
      <c r="M11" s="137" t="s">
        <v>630</v>
      </c>
    </row>
    <row r="12" spans="1:24" s="63" customFormat="1" ht="29.45" customHeight="1">
      <c r="A12" s="119"/>
      <c r="B12" s="119"/>
      <c r="C12" s="153">
        <v>40</v>
      </c>
      <c r="D12" s="141" t="s">
        <v>623</v>
      </c>
      <c r="E12" s="141" t="s">
        <v>667</v>
      </c>
      <c r="F12" s="141" t="s">
        <v>626</v>
      </c>
      <c r="G12" s="141" t="s">
        <v>627</v>
      </c>
      <c r="H12" s="141" t="s">
        <v>668</v>
      </c>
      <c r="I12" s="141" t="s">
        <v>626</v>
      </c>
      <c r="J12" s="141" t="s">
        <v>8</v>
      </c>
      <c r="K12" s="141" t="s">
        <v>868</v>
      </c>
      <c r="L12" s="134" t="s">
        <v>869</v>
      </c>
      <c r="M12" s="137" t="s">
        <v>630</v>
      </c>
    </row>
    <row r="13" spans="1:24" s="63" customFormat="1" ht="26.1">
      <c r="A13" s="119"/>
      <c r="B13" s="119"/>
      <c r="C13" s="153">
        <v>45</v>
      </c>
      <c r="D13" s="141" t="s">
        <v>623</v>
      </c>
      <c r="E13" s="141">
        <v>50</v>
      </c>
      <c r="F13" s="141" t="s">
        <v>626</v>
      </c>
      <c r="G13" s="141" t="s">
        <v>662</v>
      </c>
      <c r="H13" s="141" t="s">
        <v>673</v>
      </c>
      <c r="I13" s="141" t="s">
        <v>626</v>
      </c>
      <c r="J13" s="141" t="s">
        <v>8</v>
      </c>
      <c r="K13" s="141" t="s">
        <v>921</v>
      </c>
      <c r="L13" s="134" t="s">
        <v>675</v>
      </c>
      <c r="M13" s="137" t="s">
        <v>630</v>
      </c>
    </row>
    <row r="14" spans="1:24" s="63" customFormat="1" ht="39">
      <c r="A14" s="119"/>
      <c r="B14" s="119"/>
      <c r="C14" s="153">
        <v>50</v>
      </c>
      <c r="D14" s="141" t="s">
        <v>623</v>
      </c>
      <c r="E14" s="141">
        <v>70</v>
      </c>
      <c r="F14" s="141" t="s">
        <v>678</v>
      </c>
      <c r="G14" s="141" t="s">
        <v>8</v>
      </c>
      <c r="H14" s="141" t="s">
        <v>871</v>
      </c>
      <c r="I14" s="141" t="s">
        <v>626</v>
      </c>
      <c r="J14" s="141" t="s">
        <v>627</v>
      </c>
      <c r="K14" s="141" t="s">
        <v>872</v>
      </c>
      <c r="L14" s="134" t="s">
        <v>873</v>
      </c>
      <c r="M14" s="137" t="s">
        <v>630</v>
      </c>
    </row>
    <row r="15" spans="1:24" s="63" customFormat="1" ht="12.95">
      <c r="A15" s="119"/>
      <c r="B15" s="119"/>
      <c r="C15" s="153">
        <v>55</v>
      </c>
      <c r="D15" s="141" t="s">
        <v>623</v>
      </c>
      <c r="E15" s="141">
        <v>75</v>
      </c>
      <c r="F15" s="141" t="s">
        <v>683</v>
      </c>
      <c r="G15" s="141" t="s">
        <v>627</v>
      </c>
      <c r="H15" s="141" t="s">
        <v>684</v>
      </c>
      <c r="I15" s="141" t="s">
        <v>685</v>
      </c>
      <c r="J15" s="141" t="s">
        <v>10</v>
      </c>
      <c r="K15" s="141" t="s">
        <v>874</v>
      </c>
      <c r="L15" s="134" t="s">
        <v>636</v>
      </c>
      <c r="M15" s="137" t="s">
        <v>630</v>
      </c>
    </row>
    <row r="16" spans="1:24" s="109" customFormat="1" ht="39">
      <c r="A16" s="120"/>
      <c r="B16" s="120"/>
      <c r="C16" s="153">
        <v>60</v>
      </c>
      <c r="D16" s="141" t="s">
        <v>623</v>
      </c>
      <c r="E16" s="141">
        <v>80</v>
      </c>
      <c r="F16" s="141" t="s">
        <v>683</v>
      </c>
      <c r="G16" s="141" t="s">
        <v>10</v>
      </c>
      <c r="H16" s="141" t="s">
        <v>687</v>
      </c>
      <c r="I16" s="141" t="s">
        <v>685</v>
      </c>
      <c r="J16" s="141" t="s">
        <v>662</v>
      </c>
      <c r="K16" s="141" t="s">
        <v>688</v>
      </c>
      <c r="L16" s="134" t="s">
        <v>922</v>
      </c>
      <c r="M16" s="137" t="s">
        <v>641</v>
      </c>
    </row>
    <row r="17" spans="1:26" s="63" customFormat="1" ht="26.1">
      <c r="A17" s="119"/>
      <c r="B17" s="119"/>
      <c r="C17" s="153">
        <v>65</v>
      </c>
      <c r="D17" s="141" t="s">
        <v>623</v>
      </c>
      <c r="E17" s="141">
        <v>85</v>
      </c>
      <c r="F17" s="141" t="s">
        <v>690</v>
      </c>
      <c r="G17" s="141" t="s">
        <v>10</v>
      </c>
      <c r="H17" s="141" t="s">
        <v>687</v>
      </c>
      <c r="I17" s="141" t="s">
        <v>685</v>
      </c>
      <c r="J17" s="141" t="s">
        <v>662</v>
      </c>
      <c r="K17" s="141" t="s">
        <v>923</v>
      </c>
      <c r="L17" s="134"/>
      <c r="M17" s="137" t="s">
        <v>630</v>
      </c>
    </row>
    <row r="18" spans="1:26" s="63" customFormat="1" ht="51.95">
      <c r="A18" s="119"/>
      <c r="B18" s="121" t="s">
        <v>699</v>
      </c>
      <c r="C18" s="153">
        <v>70</v>
      </c>
      <c r="D18" s="141" t="s">
        <v>700</v>
      </c>
      <c r="E18" s="141" t="s">
        <v>701</v>
      </c>
      <c r="F18" s="141" t="s">
        <v>702</v>
      </c>
      <c r="G18" s="158" t="s">
        <v>662</v>
      </c>
      <c r="H18" s="141" t="s">
        <v>703</v>
      </c>
      <c r="I18" s="141" t="s">
        <v>704</v>
      </c>
      <c r="J18" s="141" t="s">
        <v>10</v>
      </c>
      <c r="K18" s="141" t="s">
        <v>877</v>
      </c>
      <c r="L18" s="134" t="s">
        <v>924</v>
      </c>
      <c r="M18" s="137" t="s">
        <v>630</v>
      </c>
    </row>
    <row r="19" spans="1:26" s="113" customFormat="1" ht="27" customHeight="1">
      <c r="A19" s="129"/>
      <c r="B19" s="130"/>
      <c r="C19" s="153">
        <v>75</v>
      </c>
      <c r="D19" s="153" t="s">
        <v>700</v>
      </c>
      <c r="E19" s="141">
        <v>30</v>
      </c>
      <c r="F19" s="141" t="s">
        <v>707</v>
      </c>
      <c r="G19" s="141" t="s">
        <v>10</v>
      </c>
      <c r="H19" s="141" t="s">
        <v>708</v>
      </c>
      <c r="I19" s="141" t="s">
        <v>704</v>
      </c>
      <c r="J19" s="141" t="s">
        <v>627</v>
      </c>
      <c r="K19" s="141" t="s">
        <v>726</v>
      </c>
      <c r="L19" s="134"/>
      <c r="M19" s="137" t="s">
        <v>641</v>
      </c>
      <c r="N19" s="103"/>
      <c r="O19" s="103"/>
      <c r="P19" s="103"/>
      <c r="Q19" s="103"/>
      <c r="R19" s="103"/>
      <c r="S19" s="103"/>
      <c r="T19" s="103"/>
      <c r="U19" s="103"/>
      <c r="V19" s="103"/>
      <c r="W19" s="103"/>
      <c r="X19" s="103"/>
      <c r="Y19" s="103"/>
      <c r="Z19" s="103"/>
    </row>
    <row r="20" spans="1:26" s="63" customFormat="1" ht="51.95">
      <c r="A20" s="119"/>
      <c r="B20" s="119"/>
      <c r="C20" s="153">
        <v>80</v>
      </c>
      <c r="D20" s="141" t="s">
        <v>700</v>
      </c>
      <c r="E20" s="141">
        <v>40</v>
      </c>
      <c r="F20" s="141" t="s">
        <v>711</v>
      </c>
      <c r="G20" s="141" t="s">
        <v>10</v>
      </c>
      <c r="H20" s="141" t="s">
        <v>708</v>
      </c>
      <c r="I20" s="141" t="s">
        <v>704</v>
      </c>
      <c r="J20" s="141" t="s">
        <v>627</v>
      </c>
      <c r="K20" s="141" t="s">
        <v>925</v>
      </c>
      <c r="L20" s="133" t="s">
        <v>881</v>
      </c>
      <c r="M20" s="136" t="s">
        <v>630</v>
      </c>
    </row>
    <row r="21" spans="1:26" s="63" customFormat="1" ht="26.1">
      <c r="A21" s="119"/>
      <c r="B21" s="119"/>
      <c r="C21" s="153">
        <v>85</v>
      </c>
      <c r="D21" s="141" t="s">
        <v>700</v>
      </c>
      <c r="E21" s="141">
        <v>45</v>
      </c>
      <c r="F21" s="141" t="s">
        <v>714</v>
      </c>
      <c r="G21" s="158" t="s">
        <v>627</v>
      </c>
      <c r="H21" s="158" t="s">
        <v>715</v>
      </c>
      <c r="I21" s="158" t="s">
        <v>716</v>
      </c>
      <c r="J21" s="141" t="s">
        <v>10</v>
      </c>
      <c r="K21" s="158" t="s">
        <v>717</v>
      </c>
      <c r="L21" s="133" t="s">
        <v>636</v>
      </c>
      <c r="M21" s="136" t="s">
        <v>630</v>
      </c>
    </row>
    <row r="22" spans="1:26" s="113" customFormat="1" ht="30" customHeight="1">
      <c r="A22" s="129"/>
      <c r="B22" s="129"/>
      <c r="C22" s="153">
        <v>90</v>
      </c>
      <c r="D22" s="153" t="s">
        <v>700</v>
      </c>
      <c r="E22" s="141">
        <v>50</v>
      </c>
      <c r="F22" s="141"/>
      <c r="G22" s="141" t="s">
        <v>10</v>
      </c>
      <c r="H22" s="158" t="s">
        <v>718</v>
      </c>
      <c r="I22" s="158" t="s">
        <v>716</v>
      </c>
      <c r="J22" s="141" t="s">
        <v>662</v>
      </c>
      <c r="K22" s="158" t="s">
        <v>719</v>
      </c>
      <c r="L22" s="134"/>
      <c r="M22" s="137" t="s">
        <v>641</v>
      </c>
      <c r="N22" s="103"/>
      <c r="O22" s="103"/>
      <c r="P22" s="103"/>
      <c r="Q22" s="103"/>
      <c r="R22" s="103"/>
      <c r="S22" s="103"/>
      <c r="T22" s="103"/>
      <c r="U22" s="103"/>
      <c r="V22" s="103"/>
      <c r="W22" s="103"/>
      <c r="X22" s="103"/>
      <c r="Y22" s="103"/>
      <c r="Z22" s="103"/>
    </row>
    <row r="23" spans="1:26" s="63" customFormat="1" ht="104.1">
      <c r="A23" s="119"/>
      <c r="B23" s="121" t="s">
        <v>720</v>
      </c>
      <c r="C23" s="153">
        <v>95</v>
      </c>
      <c r="D23" s="141" t="s">
        <v>700</v>
      </c>
      <c r="E23" s="141">
        <v>55</v>
      </c>
      <c r="F23" s="141" t="s">
        <v>721</v>
      </c>
      <c r="G23" s="141" t="s">
        <v>10</v>
      </c>
      <c r="H23" s="158" t="s">
        <v>718</v>
      </c>
      <c r="I23" s="158" t="s">
        <v>716</v>
      </c>
      <c r="J23" s="141" t="s">
        <v>662</v>
      </c>
      <c r="K23" s="158" t="s">
        <v>926</v>
      </c>
      <c r="L23" s="133" t="s">
        <v>883</v>
      </c>
      <c r="M23" s="136" t="s">
        <v>630</v>
      </c>
    </row>
    <row r="24" spans="1:26" s="63" customFormat="1" ht="39">
      <c r="A24" s="119"/>
      <c r="B24" s="121" t="s">
        <v>884</v>
      </c>
      <c r="C24" s="153">
        <v>100</v>
      </c>
      <c r="D24" s="141" t="s">
        <v>700</v>
      </c>
      <c r="E24" s="141" t="s">
        <v>701</v>
      </c>
      <c r="F24" s="141" t="s">
        <v>702</v>
      </c>
      <c r="G24" s="158" t="s">
        <v>662</v>
      </c>
      <c r="H24" s="141" t="s">
        <v>703</v>
      </c>
      <c r="I24" s="141" t="s">
        <v>704</v>
      </c>
      <c r="J24" s="141" t="s">
        <v>627</v>
      </c>
      <c r="K24" s="141" t="s">
        <v>927</v>
      </c>
      <c r="L24" s="134" t="s">
        <v>636</v>
      </c>
      <c r="M24" s="137" t="s">
        <v>630</v>
      </c>
    </row>
    <row r="25" spans="1:26" s="103" customFormat="1" ht="12.95">
      <c r="A25" s="129"/>
      <c r="B25" s="130"/>
      <c r="C25" s="153">
        <v>105</v>
      </c>
      <c r="D25" s="153" t="s">
        <v>700</v>
      </c>
      <c r="E25" s="141">
        <v>30</v>
      </c>
      <c r="F25" s="141" t="s">
        <v>707</v>
      </c>
      <c r="G25" s="141" t="s">
        <v>10</v>
      </c>
      <c r="H25" s="141" t="s">
        <v>708</v>
      </c>
      <c r="I25" s="141" t="s">
        <v>704</v>
      </c>
      <c r="J25" s="141" t="s">
        <v>627</v>
      </c>
      <c r="K25" s="141" t="s">
        <v>886</v>
      </c>
      <c r="L25" s="134"/>
      <c r="M25" s="137" t="s">
        <v>641</v>
      </c>
    </row>
    <row r="26" spans="1:26" s="63" customFormat="1" ht="51.95">
      <c r="A26" s="119"/>
      <c r="B26" s="119"/>
      <c r="C26" s="153">
        <v>110</v>
      </c>
      <c r="D26" s="141" t="s">
        <v>700</v>
      </c>
      <c r="E26" s="141">
        <v>40</v>
      </c>
      <c r="F26" s="141" t="s">
        <v>711</v>
      </c>
      <c r="G26" s="141" t="s">
        <v>10</v>
      </c>
      <c r="H26" s="141" t="s">
        <v>708</v>
      </c>
      <c r="I26" s="141" t="s">
        <v>704</v>
      </c>
      <c r="J26" s="141" t="s">
        <v>627</v>
      </c>
      <c r="K26" s="141" t="s">
        <v>928</v>
      </c>
      <c r="L26" s="134" t="s">
        <v>881</v>
      </c>
      <c r="M26" s="137" t="s">
        <v>630</v>
      </c>
    </row>
    <row r="27" spans="1:26" s="63" customFormat="1" ht="30" customHeight="1">
      <c r="A27" s="119"/>
      <c r="B27" s="119"/>
      <c r="C27" s="153">
        <v>115</v>
      </c>
      <c r="D27" s="141" t="s">
        <v>700</v>
      </c>
      <c r="E27" s="141">
        <v>45</v>
      </c>
      <c r="F27" s="141" t="s">
        <v>729</v>
      </c>
      <c r="G27" s="141" t="s">
        <v>627</v>
      </c>
      <c r="H27" s="141" t="s">
        <v>715</v>
      </c>
      <c r="I27" s="141" t="s">
        <v>716</v>
      </c>
      <c r="J27" s="158" t="s">
        <v>10</v>
      </c>
      <c r="K27" s="141" t="s">
        <v>730</v>
      </c>
      <c r="L27" s="134" t="s">
        <v>636</v>
      </c>
      <c r="M27" s="137" t="s">
        <v>630</v>
      </c>
    </row>
    <row r="28" spans="1:26" s="113" customFormat="1" ht="30" customHeight="1">
      <c r="A28" s="129"/>
      <c r="B28" s="129"/>
      <c r="C28" s="153">
        <v>120</v>
      </c>
      <c r="D28" s="153" t="s">
        <v>700</v>
      </c>
      <c r="E28" s="141">
        <v>50</v>
      </c>
      <c r="F28" s="141"/>
      <c r="G28" s="141" t="s">
        <v>10</v>
      </c>
      <c r="H28" s="141" t="s">
        <v>718</v>
      </c>
      <c r="I28" s="141" t="s">
        <v>716</v>
      </c>
      <c r="J28" s="158" t="s">
        <v>662</v>
      </c>
      <c r="K28" s="141" t="s">
        <v>731</v>
      </c>
      <c r="L28" s="134"/>
      <c r="M28" s="137" t="s">
        <v>641</v>
      </c>
      <c r="N28" s="103"/>
      <c r="O28" s="103"/>
      <c r="P28" s="103"/>
      <c r="Q28" s="103"/>
      <c r="R28" s="103"/>
      <c r="S28" s="103"/>
      <c r="T28" s="103"/>
      <c r="U28" s="103"/>
      <c r="V28" s="103"/>
      <c r="W28" s="103"/>
      <c r="X28" s="103"/>
      <c r="Y28" s="103"/>
      <c r="Z28" s="103"/>
    </row>
    <row r="29" spans="1:26" s="63" customFormat="1" ht="52.5" customHeight="1">
      <c r="A29" s="119"/>
      <c r="B29" s="119"/>
      <c r="C29" s="153">
        <v>125</v>
      </c>
      <c r="D29" s="141" t="s">
        <v>700</v>
      </c>
      <c r="E29" s="141">
        <v>55</v>
      </c>
      <c r="F29" s="141" t="s">
        <v>732</v>
      </c>
      <c r="G29" s="141" t="s">
        <v>10</v>
      </c>
      <c r="H29" s="141" t="s">
        <v>718</v>
      </c>
      <c r="I29" s="141" t="s">
        <v>716</v>
      </c>
      <c r="J29" s="158" t="s">
        <v>662</v>
      </c>
      <c r="K29" s="141" t="s">
        <v>929</v>
      </c>
      <c r="L29" s="134"/>
      <c r="M29" s="137" t="s">
        <v>630</v>
      </c>
    </row>
    <row r="30" spans="1:26" s="63" customFormat="1" ht="26.1">
      <c r="A30" s="119"/>
      <c r="B30" s="119"/>
      <c r="C30" s="153">
        <v>130</v>
      </c>
      <c r="D30" s="141" t="s">
        <v>700</v>
      </c>
      <c r="E30" s="141">
        <v>60</v>
      </c>
      <c r="F30" s="141" t="s">
        <v>735</v>
      </c>
      <c r="G30" s="141" t="s">
        <v>627</v>
      </c>
      <c r="H30" s="141" t="s">
        <v>736</v>
      </c>
      <c r="I30" s="141" t="s">
        <v>737</v>
      </c>
      <c r="J30" s="141" t="s">
        <v>10</v>
      </c>
      <c r="K30" s="141" t="s">
        <v>738</v>
      </c>
      <c r="L30" s="134" t="s">
        <v>636</v>
      </c>
      <c r="M30" s="137" t="s">
        <v>630</v>
      </c>
    </row>
    <row r="31" spans="1:26" s="109" customFormat="1" ht="12.95">
      <c r="A31" s="120"/>
      <c r="B31" s="120"/>
      <c r="C31" s="153">
        <v>135</v>
      </c>
      <c r="D31" s="141" t="s">
        <v>700</v>
      </c>
      <c r="E31" s="141">
        <v>65</v>
      </c>
      <c r="F31" s="141"/>
      <c r="G31" s="141" t="s">
        <v>10</v>
      </c>
      <c r="H31" s="141" t="s">
        <v>739</v>
      </c>
      <c r="I31" s="141" t="s">
        <v>737</v>
      </c>
      <c r="J31" s="141" t="s">
        <v>911</v>
      </c>
      <c r="K31" s="141" t="s">
        <v>930</v>
      </c>
      <c r="L31" s="134"/>
      <c r="M31" s="137" t="s">
        <v>641</v>
      </c>
    </row>
    <row r="32" spans="1:26" s="63" customFormat="1" ht="24.75" customHeight="1">
      <c r="A32" s="119"/>
      <c r="B32" s="119"/>
      <c r="C32" s="153">
        <v>140</v>
      </c>
      <c r="D32" s="141" t="s">
        <v>700</v>
      </c>
      <c r="E32" s="141">
        <v>70</v>
      </c>
      <c r="F32" s="141" t="s">
        <v>742</v>
      </c>
      <c r="G32" s="141" t="s">
        <v>10</v>
      </c>
      <c r="H32" s="141" t="s">
        <v>739</v>
      </c>
      <c r="I32" s="141" t="s">
        <v>737</v>
      </c>
      <c r="J32" s="141" t="s">
        <v>911</v>
      </c>
      <c r="K32" s="141" t="s">
        <v>931</v>
      </c>
      <c r="L32" s="134"/>
      <c r="M32" s="137" t="s">
        <v>630</v>
      </c>
    </row>
    <row r="33" spans="1:27" s="63" customFormat="1" ht="30" customHeight="1">
      <c r="A33" s="119"/>
      <c r="B33" s="119"/>
      <c r="C33" s="153">
        <v>145</v>
      </c>
      <c r="D33" s="141" t="s">
        <v>700</v>
      </c>
      <c r="E33" s="141">
        <v>75</v>
      </c>
      <c r="F33" s="141" t="s">
        <v>745</v>
      </c>
      <c r="G33" s="141" t="s">
        <v>911</v>
      </c>
      <c r="H33" s="141" t="s">
        <v>746</v>
      </c>
      <c r="I33" s="141" t="s">
        <v>747</v>
      </c>
      <c r="J33" s="141" t="s">
        <v>10</v>
      </c>
      <c r="K33" s="141" t="s">
        <v>932</v>
      </c>
      <c r="L33" s="134" t="s">
        <v>636</v>
      </c>
      <c r="M33" s="137" t="s">
        <v>630</v>
      </c>
    </row>
    <row r="34" spans="1:27" s="109" customFormat="1" ht="30" customHeight="1">
      <c r="A34" s="120"/>
      <c r="B34" s="120"/>
      <c r="C34" s="153">
        <v>150</v>
      </c>
      <c r="D34" s="141" t="s">
        <v>700</v>
      </c>
      <c r="E34" s="141">
        <v>80</v>
      </c>
      <c r="F34" s="141" t="s">
        <v>745</v>
      </c>
      <c r="G34" s="141" t="s">
        <v>10</v>
      </c>
      <c r="H34" s="141" t="s">
        <v>749</v>
      </c>
      <c r="I34" s="141" t="s">
        <v>747</v>
      </c>
      <c r="J34" s="141" t="s">
        <v>627</v>
      </c>
      <c r="K34" s="141" t="s">
        <v>933</v>
      </c>
      <c r="L34" s="134"/>
      <c r="M34" s="137" t="s">
        <v>641</v>
      </c>
    </row>
    <row r="35" spans="1:27" s="63" customFormat="1" ht="51.95">
      <c r="A35" s="119"/>
      <c r="B35" s="119"/>
      <c r="C35" s="153">
        <v>155</v>
      </c>
      <c r="D35" s="141" t="s">
        <v>700</v>
      </c>
      <c r="E35" s="141">
        <v>85</v>
      </c>
      <c r="F35" s="141" t="s">
        <v>751</v>
      </c>
      <c r="G35" s="141" t="s">
        <v>787</v>
      </c>
      <c r="H35" s="141" t="s">
        <v>749</v>
      </c>
      <c r="I35" s="141" t="s">
        <v>747</v>
      </c>
      <c r="J35" s="141" t="s">
        <v>627</v>
      </c>
      <c r="K35" s="141" t="s">
        <v>934</v>
      </c>
      <c r="L35" s="133" t="s">
        <v>935</v>
      </c>
      <c r="M35" s="137" t="s">
        <v>630</v>
      </c>
    </row>
    <row r="36" spans="1:27" s="63" customFormat="1" ht="65.099999999999994">
      <c r="A36" s="119"/>
      <c r="B36" s="119"/>
      <c r="C36" s="153">
        <v>160</v>
      </c>
      <c r="D36" s="153" t="s">
        <v>700</v>
      </c>
      <c r="E36" s="141" t="s">
        <v>754</v>
      </c>
      <c r="F36" s="141" t="s">
        <v>936</v>
      </c>
      <c r="G36" s="141" t="s">
        <v>627</v>
      </c>
      <c r="H36" s="141" t="s">
        <v>756</v>
      </c>
      <c r="I36" s="141" t="s">
        <v>757</v>
      </c>
      <c r="J36" s="158" t="s">
        <v>10</v>
      </c>
      <c r="K36" s="186" t="s">
        <v>758</v>
      </c>
      <c r="L36" s="134" t="s">
        <v>636</v>
      </c>
      <c r="M36" s="137" t="s">
        <v>630</v>
      </c>
    </row>
    <row r="37" spans="1:27" s="114" customFormat="1" ht="29.25" customHeight="1">
      <c r="A37" s="131"/>
      <c r="B37" s="131"/>
      <c r="C37" s="153">
        <v>165</v>
      </c>
      <c r="D37" s="153" t="s">
        <v>700</v>
      </c>
      <c r="E37" s="187">
        <v>91</v>
      </c>
      <c r="F37" s="141"/>
      <c r="G37" s="141" t="s">
        <v>10</v>
      </c>
      <c r="H37" s="141" t="s">
        <v>759</v>
      </c>
      <c r="I37" s="141" t="s">
        <v>757</v>
      </c>
      <c r="J37" s="158" t="s">
        <v>937</v>
      </c>
      <c r="K37" s="141" t="s">
        <v>938</v>
      </c>
      <c r="L37" s="134"/>
      <c r="M37" s="137" t="s">
        <v>641</v>
      </c>
      <c r="N37" s="110"/>
      <c r="O37" s="110"/>
      <c r="P37" s="110"/>
      <c r="Q37" s="110"/>
      <c r="R37" s="110"/>
      <c r="S37" s="110"/>
      <c r="T37" s="110"/>
      <c r="U37" s="110"/>
      <c r="V37" s="110"/>
      <c r="W37" s="110"/>
      <c r="X37" s="110"/>
      <c r="Y37" s="110"/>
      <c r="Z37" s="110"/>
      <c r="AA37" s="110"/>
    </row>
    <row r="38" spans="1:27" s="63" customFormat="1" ht="65.099999999999994">
      <c r="A38" s="119"/>
      <c r="B38" s="119"/>
      <c r="C38" s="153">
        <v>170</v>
      </c>
      <c r="D38" s="153" t="s">
        <v>700</v>
      </c>
      <c r="E38" s="141">
        <v>95</v>
      </c>
      <c r="F38" s="141" t="s">
        <v>762</v>
      </c>
      <c r="G38" s="141" t="s">
        <v>10</v>
      </c>
      <c r="H38" s="141" t="s">
        <v>759</v>
      </c>
      <c r="I38" s="141" t="s">
        <v>757</v>
      </c>
      <c r="J38" s="158" t="s">
        <v>662</v>
      </c>
      <c r="K38" s="141" t="s">
        <v>763</v>
      </c>
      <c r="L38" s="134" t="s">
        <v>939</v>
      </c>
      <c r="M38" s="137" t="s">
        <v>630</v>
      </c>
    </row>
    <row r="39" spans="1:27" s="63" customFormat="1" ht="30" customHeight="1">
      <c r="A39" s="119"/>
      <c r="B39" s="119"/>
      <c r="C39" s="153">
        <v>175</v>
      </c>
      <c r="D39" s="153" t="s">
        <v>700</v>
      </c>
      <c r="E39" s="141">
        <v>92</v>
      </c>
      <c r="F39" s="141" t="s">
        <v>765</v>
      </c>
      <c r="G39" s="141" t="s">
        <v>10</v>
      </c>
      <c r="H39" s="141" t="s">
        <v>759</v>
      </c>
      <c r="I39" s="141" t="s">
        <v>757</v>
      </c>
      <c r="J39" s="158" t="s">
        <v>911</v>
      </c>
      <c r="K39" s="141" t="s">
        <v>940</v>
      </c>
      <c r="L39" s="133" t="s">
        <v>767</v>
      </c>
      <c r="M39" s="136" t="s">
        <v>630</v>
      </c>
    </row>
    <row r="40" spans="1:27" s="63" customFormat="1" ht="30" customHeight="1">
      <c r="A40" s="119"/>
      <c r="B40" s="119"/>
      <c r="C40" s="153">
        <v>180</v>
      </c>
      <c r="D40" s="141" t="s">
        <v>623</v>
      </c>
      <c r="E40" s="141">
        <v>100</v>
      </c>
      <c r="F40" s="141" t="s">
        <v>768</v>
      </c>
      <c r="G40" s="141" t="s">
        <v>8</v>
      </c>
      <c r="H40" s="141" t="s">
        <v>941</v>
      </c>
      <c r="I40" s="141" t="s">
        <v>626</v>
      </c>
      <c r="J40" s="141" t="s">
        <v>662</v>
      </c>
      <c r="K40" s="141" t="s">
        <v>942</v>
      </c>
      <c r="L40" s="134" t="s">
        <v>943</v>
      </c>
      <c r="M40" s="137" t="s">
        <v>630</v>
      </c>
    </row>
    <row r="41" spans="1:27" s="63" customFormat="1" ht="12.95">
      <c r="A41" s="119"/>
      <c r="B41" s="119"/>
      <c r="C41" s="153">
        <v>185</v>
      </c>
      <c r="D41" s="141" t="s">
        <v>623</v>
      </c>
      <c r="E41" s="176">
        <v>180</v>
      </c>
      <c r="F41" s="167" t="s">
        <v>772</v>
      </c>
      <c r="G41" s="158" t="s">
        <v>8</v>
      </c>
      <c r="H41" s="158" t="s">
        <v>944</v>
      </c>
      <c r="I41" s="158" t="s">
        <v>626</v>
      </c>
      <c r="J41" s="158" t="s">
        <v>14</v>
      </c>
      <c r="K41" s="141" t="s">
        <v>892</v>
      </c>
      <c r="L41" s="133"/>
      <c r="M41" s="136" t="s">
        <v>630</v>
      </c>
    </row>
    <row r="42" spans="1:27" s="63" customFormat="1" ht="39">
      <c r="A42" s="119"/>
      <c r="B42" s="119"/>
      <c r="C42" s="153">
        <v>190</v>
      </c>
      <c r="D42" s="141" t="s">
        <v>623</v>
      </c>
      <c r="E42" s="141">
        <v>130</v>
      </c>
      <c r="F42" s="141" t="s">
        <v>893</v>
      </c>
      <c r="G42" s="141" t="s">
        <v>8</v>
      </c>
      <c r="H42" s="158" t="s">
        <v>944</v>
      </c>
      <c r="I42" s="158" t="s">
        <v>626</v>
      </c>
      <c r="J42" s="158" t="s">
        <v>627</v>
      </c>
      <c r="K42" s="141" t="s">
        <v>894</v>
      </c>
      <c r="L42" s="134" t="s">
        <v>945</v>
      </c>
      <c r="M42" s="137" t="s">
        <v>630</v>
      </c>
    </row>
    <row r="43" spans="1:27" s="113" customFormat="1" ht="12.75" customHeight="1">
      <c r="A43" s="129"/>
      <c r="B43" s="129"/>
      <c r="C43" s="153">
        <v>195</v>
      </c>
      <c r="D43" s="153" t="s">
        <v>623</v>
      </c>
      <c r="E43" s="141">
        <v>130</v>
      </c>
      <c r="F43" s="141" t="s">
        <v>781</v>
      </c>
      <c r="G43" s="158" t="s">
        <v>627</v>
      </c>
      <c r="H43" s="158" t="s">
        <v>782</v>
      </c>
      <c r="I43" s="158" t="s">
        <v>783</v>
      </c>
      <c r="J43" s="158" t="s">
        <v>10</v>
      </c>
      <c r="K43" s="141" t="s">
        <v>946</v>
      </c>
      <c r="L43" s="134" t="s">
        <v>636</v>
      </c>
      <c r="M43" s="137" t="s">
        <v>630</v>
      </c>
      <c r="N43" s="103"/>
      <c r="O43" s="103"/>
      <c r="P43" s="103"/>
      <c r="Q43" s="103"/>
      <c r="R43" s="103"/>
      <c r="S43" s="103"/>
      <c r="T43" s="103"/>
      <c r="U43" s="103"/>
      <c r="V43" s="103"/>
      <c r="W43" s="103"/>
      <c r="X43" s="103"/>
      <c r="Y43" s="103"/>
      <c r="Z43" s="103"/>
      <c r="AA43" s="103"/>
    </row>
    <row r="44" spans="1:27" s="63" customFormat="1" ht="30" customHeight="1">
      <c r="A44" s="119"/>
      <c r="B44" s="119"/>
      <c r="C44" s="153">
        <v>200</v>
      </c>
      <c r="D44" s="141" t="s">
        <v>623</v>
      </c>
      <c r="E44" s="141" t="s">
        <v>785</v>
      </c>
      <c r="F44" s="141" t="s">
        <v>786</v>
      </c>
      <c r="G44" s="158" t="s">
        <v>787</v>
      </c>
      <c r="H44" s="158" t="s">
        <v>788</v>
      </c>
      <c r="I44" s="158" t="s">
        <v>783</v>
      </c>
      <c r="J44" s="158" t="s">
        <v>897</v>
      </c>
      <c r="K44" s="158" t="s">
        <v>898</v>
      </c>
      <c r="L44" s="134"/>
      <c r="M44" s="137" t="s">
        <v>641</v>
      </c>
    </row>
    <row r="45" spans="1:27" ht="51.95">
      <c r="A45" s="125"/>
      <c r="B45" s="125"/>
      <c r="C45" s="153">
        <v>205</v>
      </c>
      <c r="D45" s="141" t="s">
        <v>623</v>
      </c>
      <c r="E45" s="141">
        <v>165</v>
      </c>
      <c r="F45" s="141" t="s">
        <v>791</v>
      </c>
      <c r="G45" s="158" t="s">
        <v>787</v>
      </c>
      <c r="H45" s="158" t="s">
        <v>788</v>
      </c>
      <c r="I45" s="158" t="s">
        <v>783</v>
      </c>
      <c r="J45" s="158" t="s">
        <v>662</v>
      </c>
      <c r="K45" s="158" t="s">
        <v>947</v>
      </c>
      <c r="L45" s="134" t="s">
        <v>899</v>
      </c>
      <c r="M45" s="137" t="s">
        <v>630</v>
      </c>
    </row>
    <row r="46" spans="1:27" ht="51.95">
      <c r="A46" s="125"/>
      <c r="B46" s="125"/>
      <c r="C46" s="153">
        <v>210</v>
      </c>
      <c r="D46" s="141" t="s">
        <v>623</v>
      </c>
      <c r="E46" s="141">
        <v>160</v>
      </c>
      <c r="F46" s="141" t="s">
        <v>797</v>
      </c>
      <c r="G46" s="158" t="s">
        <v>787</v>
      </c>
      <c r="H46" s="158" t="s">
        <v>788</v>
      </c>
      <c r="I46" s="158" t="s">
        <v>783</v>
      </c>
      <c r="J46" s="158" t="s">
        <v>12</v>
      </c>
      <c r="K46" s="158" t="s">
        <v>948</v>
      </c>
      <c r="L46" s="134" t="s">
        <v>901</v>
      </c>
      <c r="M46" s="137" t="s">
        <v>630</v>
      </c>
    </row>
    <row r="47" spans="1:27" ht="51.95">
      <c r="A47" s="125"/>
      <c r="B47" s="116" t="s">
        <v>815</v>
      </c>
      <c r="C47" s="153">
        <v>215</v>
      </c>
      <c r="D47" s="141" t="s">
        <v>623</v>
      </c>
      <c r="E47" s="141">
        <v>155</v>
      </c>
      <c r="F47" s="141" t="s">
        <v>800</v>
      </c>
      <c r="G47" s="158" t="s">
        <v>787</v>
      </c>
      <c r="H47" s="141" t="s">
        <v>788</v>
      </c>
      <c r="I47" s="141" t="s">
        <v>783</v>
      </c>
      <c r="J47" s="141" t="s">
        <v>801</v>
      </c>
      <c r="K47" s="141" t="s">
        <v>802</v>
      </c>
      <c r="L47" s="134" t="s">
        <v>903</v>
      </c>
      <c r="M47" s="137" t="s">
        <v>630</v>
      </c>
    </row>
    <row r="48" spans="1:27" ht="51.95">
      <c r="A48" s="125"/>
      <c r="B48" s="125"/>
      <c r="C48" s="153">
        <v>220</v>
      </c>
      <c r="D48" s="141" t="s">
        <v>700</v>
      </c>
      <c r="E48" s="140">
        <v>240</v>
      </c>
      <c r="F48" s="141" t="s">
        <v>818</v>
      </c>
      <c r="G48" s="140" t="s">
        <v>627</v>
      </c>
      <c r="H48" s="140" t="s">
        <v>819</v>
      </c>
      <c r="I48" s="140" t="s">
        <v>820</v>
      </c>
      <c r="J48" s="140" t="s">
        <v>10</v>
      </c>
      <c r="K48" s="140" t="s">
        <v>949</v>
      </c>
      <c r="L48" s="138" t="s">
        <v>822</v>
      </c>
      <c r="M48" s="137" t="s">
        <v>630</v>
      </c>
    </row>
    <row r="49" spans="1:13" ht="12.95">
      <c r="A49" s="125"/>
      <c r="B49" s="125"/>
      <c r="C49" s="153">
        <v>225</v>
      </c>
      <c r="D49" s="141" t="s">
        <v>700</v>
      </c>
      <c r="E49" s="140">
        <v>240</v>
      </c>
      <c r="F49" s="141"/>
      <c r="G49" s="140" t="s">
        <v>787</v>
      </c>
      <c r="H49" s="140" t="s">
        <v>823</v>
      </c>
      <c r="I49" s="140" t="s">
        <v>820</v>
      </c>
      <c r="J49" s="140" t="s">
        <v>950</v>
      </c>
      <c r="K49" s="140" t="s">
        <v>951</v>
      </c>
      <c r="L49" s="138"/>
      <c r="M49" s="137" t="s">
        <v>641</v>
      </c>
    </row>
    <row r="50" spans="1:13" ht="51.95">
      <c r="A50" s="125"/>
      <c r="B50" s="125"/>
      <c r="C50" s="153">
        <v>230</v>
      </c>
      <c r="D50" s="141" t="s">
        <v>700</v>
      </c>
      <c r="E50" s="141">
        <v>260</v>
      </c>
      <c r="F50" s="141" t="s">
        <v>829</v>
      </c>
      <c r="G50" s="141" t="s">
        <v>787</v>
      </c>
      <c r="H50" s="140" t="s">
        <v>823</v>
      </c>
      <c r="I50" s="140" t="s">
        <v>820</v>
      </c>
      <c r="J50" s="158" t="s">
        <v>662</v>
      </c>
      <c r="K50" s="141" t="s">
        <v>952</v>
      </c>
      <c r="L50" s="133" t="s">
        <v>953</v>
      </c>
      <c r="M50" s="137" t="s">
        <v>630</v>
      </c>
    </row>
    <row r="51" spans="1:13" ht="51.95">
      <c r="A51" s="125"/>
      <c r="B51" s="125"/>
      <c r="C51" s="153">
        <v>235</v>
      </c>
      <c r="D51" s="141" t="s">
        <v>700</v>
      </c>
      <c r="E51" s="141">
        <v>280</v>
      </c>
      <c r="F51" s="141" t="s">
        <v>836</v>
      </c>
      <c r="G51" s="141" t="s">
        <v>787</v>
      </c>
      <c r="H51" s="140" t="s">
        <v>823</v>
      </c>
      <c r="I51" s="141" t="s">
        <v>820</v>
      </c>
      <c r="J51" s="141" t="s">
        <v>12</v>
      </c>
      <c r="K51" s="141" t="s">
        <v>954</v>
      </c>
      <c r="L51" s="133" t="s">
        <v>955</v>
      </c>
      <c r="M51" s="137" t="s">
        <v>630</v>
      </c>
    </row>
    <row r="52" spans="1:13" ht="51.95">
      <c r="A52" s="125"/>
      <c r="B52" s="125"/>
      <c r="C52" s="153">
        <v>240</v>
      </c>
      <c r="D52" s="141" t="s">
        <v>700</v>
      </c>
      <c r="E52" s="141">
        <v>283</v>
      </c>
      <c r="F52" s="141" t="s">
        <v>642</v>
      </c>
      <c r="G52" s="141" t="s">
        <v>787</v>
      </c>
      <c r="H52" s="140" t="s">
        <v>823</v>
      </c>
      <c r="I52" s="141" t="s">
        <v>820</v>
      </c>
      <c r="J52" s="141" t="s">
        <v>14</v>
      </c>
      <c r="K52" s="141" t="s">
        <v>956</v>
      </c>
      <c r="L52" s="133" t="s">
        <v>957</v>
      </c>
      <c r="M52" s="137" t="s">
        <v>630</v>
      </c>
    </row>
    <row r="53" spans="1:13" ht="51.95">
      <c r="A53" s="125"/>
      <c r="B53" s="125"/>
      <c r="C53" s="153">
        <v>245</v>
      </c>
      <c r="D53" s="141" t="s">
        <v>700</v>
      </c>
      <c r="E53" s="141">
        <v>195</v>
      </c>
      <c r="F53" s="141" t="s">
        <v>826</v>
      </c>
      <c r="G53" s="141" t="s">
        <v>787</v>
      </c>
      <c r="H53" s="140" t="s">
        <v>823</v>
      </c>
      <c r="I53" s="141" t="s">
        <v>820</v>
      </c>
      <c r="J53" s="141" t="s">
        <v>911</v>
      </c>
      <c r="K53" s="141" t="s">
        <v>958</v>
      </c>
      <c r="L53" s="133" t="s">
        <v>959</v>
      </c>
      <c r="M53" s="137" t="s">
        <v>630</v>
      </c>
    </row>
    <row r="54" spans="1:13" ht="48" customHeight="1">
      <c r="A54" s="125"/>
      <c r="B54" s="121" t="s">
        <v>856</v>
      </c>
      <c r="C54" s="153">
        <v>250</v>
      </c>
      <c r="D54" s="141" t="s">
        <v>700</v>
      </c>
      <c r="E54" s="141">
        <v>270</v>
      </c>
      <c r="F54" s="141" t="s">
        <v>960</v>
      </c>
      <c r="G54" s="141" t="s">
        <v>787</v>
      </c>
      <c r="H54" s="140" t="s">
        <v>823</v>
      </c>
      <c r="I54" s="141" t="s">
        <v>820</v>
      </c>
      <c r="J54" s="141" t="s">
        <v>961</v>
      </c>
      <c r="K54" s="141" t="s">
        <v>962</v>
      </c>
      <c r="L54" s="133" t="s">
        <v>963</v>
      </c>
      <c r="M54" s="137" t="s">
        <v>630</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X54"/>
  <sheetViews>
    <sheetView topLeftCell="A32" zoomScale="90" zoomScaleNormal="90" workbookViewId="0">
      <selection activeCell="F38" sqref="F38"/>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50.85546875" style="67" customWidth="1"/>
    <col min="13" max="13" width="20.85546875" style="67" customWidth="1"/>
    <col min="14" max="14" width="15.85546875" style="59" customWidth="1"/>
    <col min="15" max="15" width="25.85546875" style="59"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4" s="23" customFormat="1" ht="26.1">
      <c r="A1" s="75" t="s">
        <v>502</v>
      </c>
      <c r="B1" s="224" t="s">
        <v>434</v>
      </c>
      <c r="C1" s="225"/>
      <c r="D1" s="225"/>
      <c r="E1" s="225"/>
      <c r="F1" s="225"/>
      <c r="G1" s="226"/>
      <c r="H1" s="76" t="s">
        <v>439</v>
      </c>
      <c r="I1" s="76" t="s">
        <v>581</v>
      </c>
      <c r="J1" s="76" t="s">
        <v>604</v>
      </c>
      <c r="K1" s="75" t="s">
        <v>4</v>
      </c>
      <c r="L1" s="82" t="s">
        <v>583</v>
      </c>
      <c r="M1" s="76" t="s">
        <v>584</v>
      </c>
      <c r="N1" s="63"/>
      <c r="O1" s="65"/>
      <c r="P1" s="65"/>
      <c r="Q1" s="65"/>
      <c r="R1" s="65"/>
      <c r="S1" s="65"/>
      <c r="X1" s="65"/>
    </row>
    <row r="2" spans="1:24" s="26" customFormat="1" ht="57.6">
      <c r="A2" s="89">
        <v>4</v>
      </c>
      <c r="B2" s="230" t="s">
        <v>601</v>
      </c>
      <c r="C2" s="231"/>
      <c r="D2" s="231"/>
      <c r="E2" s="231"/>
      <c r="F2" s="231"/>
      <c r="G2" s="232"/>
      <c r="H2" s="77" t="s">
        <v>602</v>
      </c>
      <c r="I2" s="78" t="s">
        <v>602</v>
      </c>
      <c r="J2" s="77" t="str">
        <f>'SITFTS0090 Overview'!E25</f>
        <v>Single Advanced MPAN to be created as part of initial registration. Forward dated start date (as per DES138 data specification)</v>
      </c>
      <c r="K2" s="77" t="s">
        <v>521</v>
      </c>
      <c r="L2" s="77" t="s">
        <v>600</v>
      </c>
      <c r="M2" s="77" t="s">
        <v>590</v>
      </c>
      <c r="N2" s="63"/>
      <c r="O2" s="59"/>
      <c r="P2" s="59"/>
      <c r="Q2" s="59"/>
      <c r="R2" s="59"/>
      <c r="S2" s="59"/>
      <c r="X2" s="59"/>
    </row>
    <row r="5" spans="1:24" s="63" customFormat="1" ht="39">
      <c r="A5" s="127" t="s">
        <v>439</v>
      </c>
      <c r="B5" s="127"/>
      <c r="C5" s="79" t="s">
        <v>612</v>
      </c>
      <c r="D5" s="99" t="s">
        <v>574</v>
      </c>
      <c r="E5" s="99" t="s">
        <v>613</v>
      </c>
      <c r="F5" s="99" t="s">
        <v>614</v>
      </c>
      <c r="G5" s="79" t="s">
        <v>615</v>
      </c>
      <c r="H5" s="79" t="s">
        <v>616</v>
      </c>
      <c r="I5" s="79" t="s">
        <v>617</v>
      </c>
      <c r="J5" s="80" t="s">
        <v>618</v>
      </c>
      <c r="K5" s="79" t="s">
        <v>619</v>
      </c>
      <c r="L5" s="80" t="s">
        <v>620</v>
      </c>
      <c r="M5" s="81" t="s">
        <v>621</v>
      </c>
    </row>
    <row r="6" spans="1:24" s="63" customFormat="1" ht="39">
      <c r="A6" s="115" t="s">
        <v>964</v>
      </c>
      <c r="B6" s="116" t="s">
        <v>622</v>
      </c>
      <c r="C6" s="153">
        <v>10</v>
      </c>
      <c r="D6" s="141" t="s">
        <v>623</v>
      </c>
      <c r="E6" s="141">
        <v>1</v>
      </c>
      <c r="F6" s="141" t="s">
        <v>965</v>
      </c>
      <c r="G6" s="141" t="s">
        <v>662</v>
      </c>
      <c r="H6" s="141" t="s">
        <v>912</v>
      </c>
      <c r="I6" s="141" t="s">
        <v>626</v>
      </c>
      <c r="J6" s="141" t="s">
        <v>12</v>
      </c>
      <c r="K6" s="141" t="s">
        <v>966</v>
      </c>
      <c r="L6" s="141" t="s">
        <v>626</v>
      </c>
      <c r="M6" s="137" t="s">
        <v>641</v>
      </c>
    </row>
    <row r="7" spans="1:24" s="63" customFormat="1" ht="39">
      <c r="A7" s="115"/>
      <c r="B7" s="115"/>
      <c r="C7" s="153">
        <v>15</v>
      </c>
      <c r="D7" s="141" t="s">
        <v>623</v>
      </c>
      <c r="E7" s="141">
        <v>5</v>
      </c>
      <c r="F7" s="141" t="s">
        <v>624</v>
      </c>
      <c r="G7" s="141" t="s">
        <v>12</v>
      </c>
      <c r="H7" s="141" t="s">
        <v>625</v>
      </c>
      <c r="I7" s="141" t="s">
        <v>626</v>
      </c>
      <c r="J7" s="141" t="s">
        <v>627</v>
      </c>
      <c r="K7" s="141" t="s">
        <v>967</v>
      </c>
      <c r="L7" s="141" t="s">
        <v>626</v>
      </c>
      <c r="M7" s="137" t="s">
        <v>630</v>
      </c>
    </row>
    <row r="8" spans="1:24" s="63" customFormat="1" ht="39">
      <c r="A8" s="115"/>
      <c r="B8" s="115"/>
      <c r="C8" s="153">
        <v>20</v>
      </c>
      <c r="D8" s="141" t="s">
        <v>623</v>
      </c>
      <c r="E8" s="141">
        <v>5</v>
      </c>
      <c r="F8" s="141" t="s">
        <v>624</v>
      </c>
      <c r="G8" s="141" t="s">
        <v>12</v>
      </c>
      <c r="H8" s="141" t="s">
        <v>625</v>
      </c>
      <c r="I8" s="141" t="s">
        <v>626</v>
      </c>
      <c r="J8" s="141" t="s">
        <v>627</v>
      </c>
      <c r="K8" s="141" t="s">
        <v>968</v>
      </c>
      <c r="L8" s="141"/>
      <c r="M8" s="137" t="s">
        <v>630</v>
      </c>
    </row>
    <row r="9" spans="1:24" s="63" customFormat="1" ht="90.95">
      <c r="A9" s="115"/>
      <c r="B9" s="115"/>
      <c r="C9" s="153">
        <v>25</v>
      </c>
      <c r="D9" s="141" t="s">
        <v>623</v>
      </c>
      <c r="E9" s="141" t="s">
        <v>631</v>
      </c>
      <c r="F9" s="141" t="s">
        <v>862</v>
      </c>
      <c r="G9" s="141" t="s">
        <v>627</v>
      </c>
      <c r="H9" s="141" t="s">
        <v>918</v>
      </c>
      <c r="I9" s="141" t="s">
        <v>634</v>
      </c>
      <c r="J9" s="141" t="s">
        <v>10</v>
      </c>
      <c r="K9" s="141" t="s">
        <v>969</v>
      </c>
      <c r="L9" s="141" t="s">
        <v>636</v>
      </c>
      <c r="M9" s="137" t="s">
        <v>630</v>
      </c>
    </row>
    <row r="10" spans="1:24" s="63" customFormat="1" ht="12.95">
      <c r="A10" s="115"/>
      <c r="B10" s="115"/>
      <c r="C10" s="153">
        <v>30</v>
      </c>
      <c r="D10" s="141" t="s">
        <v>623</v>
      </c>
      <c r="E10" s="141">
        <v>42</v>
      </c>
      <c r="F10" s="141"/>
      <c r="G10" s="141" t="s">
        <v>10</v>
      </c>
      <c r="H10" s="141" t="s">
        <v>865</v>
      </c>
      <c r="I10" s="141" t="s">
        <v>634</v>
      </c>
      <c r="J10" s="141" t="s">
        <v>14</v>
      </c>
      <c r="K10" s="141" t="s">
        <v>970</v>
      </c>
      <c r="L10" s="141"/>
      <c r="M10" s="137" t="s">
        <v>641</v>
      </c>
    </row>
    <row r="11" spans="1:24" s="63" customFormat="1" ht="51.95">
      <c r="A11" s="115"/>
      <c r="B11" s="115"/>
      <c r="C11" s="153">
        <v>35</v>
      </c>
      <c r="D11" s="141" t="s">
        <v>623</v>
      </c>
      <c r="E11" s="141">
        <v>43</v>
      </c>
      <c r="F11" s="141" t="s">
        <v>642</v>
      </c>
      <c r="G11" s="141" t="s">
        <v>10</v>
      </c>
      <c r="H11" s="141" t="s">
        <v>865</v>
      </c>
      <c r="I11" s="141" t="s">
        <v>634</v>
      </c>
      <c r="J11" s="141" t="s">
        <v>14</v>
      </c>
      <c r="K11" s="141" t="s">
        <v>643</v>
      </c>
      <c r="L11" s="134" t="s">
        <v>971</v>
      </c>
      <c r="M11" s="137" t="s">
        <v>630</v>
      </c>
    </row>
    <row r="12" spans="1:24" s="63" customFormat="1" ht="30" customHeight="1">
      <c r="A12" s="115"/>
      <c r="B12" s="115"/>
      <c r="C12" s="153">
        <v>40</v>
      </c>
      <c r="D12" s="141" t="s">
        <v>623</v>
      </c>
      <c r="E12" s="141" t="s">
        <v>667</v>
      </c>
      <c r="F12" s="141" t="s">
        <v>626</v>
      </c>
      <c r="G12" s="141" t="s">
        <v>627</v>
      </c>
      <c r="H12" s="141" t="s">
        <v>668</v>
      </c>
      <c r="I12" s="141" t="s">
        <v>626</v>
      </c>
      <c r="J12" s="141" t="s">
        <v>8</v>
      </c>
      <c r="K12" s="141" t="s">
        <v>868</v>
      </c>
      <c r="L12" s="134" t="s">
        <v>869</v>
      </c>
      <c r="M12" s="137" t="s">
        <v>630</v>
      </c>
    </row>
    <row r="13" spans="1:24" s="63" customFormat="1" ht="26.1">
      <c r="A13" s="115"/>
      <c r="B13" s="115"/>
      <c r="C13" s="153">
        <v>45</v>
      </c>
      <c r="D13" s="141" t="s">
        <v>623</v>
      </c>
      <c r="E13" s="141">
        <v>50</v>
      </c>
      <c r="F13" s="141" t="s">
        <v>626</v>
      </c>
      <c r="G13" s="141" t="s">
        <v>662</v>
      </c>
      <c r="H13" s="141" t="s">
        <v>673</v>
      </c>
      <c r="I13" s="141" t="s">
        <v>626</v>
      </c>
      <c r="J13" s="141" t="s">
        <v>8</v>
      </c>
      <c r="K13" s="141" t="s">
        <v>870</v>
      </c>
      <c r="L13" s="134" t="s">
        <v>675</v>
      </c>
      <c r="M13" s="137" t="s">
        <v>630</v>
      </c>
    </row>
    <row r="14" spans="1:24" s="63" customFormat="1" ht="39">
      <c r="A14" s="119"/>
      <c r="B14" s="119"/>
      <c r="C14" s="153">
        <v>50</v>
      </c>
      <c r="D14" s="141" t="s">
        <v>623</v>
      </c>
      <c r="E14" s="141">
        <v>70</v>
      </c>
      <c r="F14" s="141" t="s">
        <v>678</v>
      </c>
      <c r="G14" s="141" t="s">
        <v>8</v>
      </c>
      <c r="H14" s="141" t="s">
        <v>871</v>
      </c>
      <c r="I14" s="141" t="s">
        <v>626</v>
      </c>
      <c r="J14" s="141" t="s">
        <v>627</v>
      </c>
      <c r="K14" s="141" t="s">
        <v>872</v>
      </c>
      <c r="L14" s="134" t="s">
        <v>873</v>
      </c>
      <c r="M14" s="137" t="s">
        <v>630</v>
      </c>
    </row>
    <row r="15" spans="1:24" s="63" customFormat="1" ht="12.95">
      <c r="A15" s="119"/>
      <c r="B15" s="119"/>
      <c r="C15" s="153">
        <v>55</v>
      </c>
      <c r="D15" s="141" t="s">
        <v>623</v>
      </c>
      <c r="E15" s="141">
        <v>75</v>
      </c>
      <c r="F15" s="141" t="s">
        <v>683</v>
      </c>
      <c r="G15" s="141" t="s">
        <v>627</v>
      </c>
      <c r="H15" s="141" t="s">
        <v>684</v>
      </c>
      <c r="I15" s="141" t="s">
        <v>685</v>
      </c>
      <c r="J15" s="141" t="s">
        <v>10</v>
      </c>
      <c r="K15" s="141" t="s">
        <v>972</v>
      </c>
      <c r="L15" s="134" t="s">
        <v>636</v>
      </c>
      <c r="M15" s="137" t="s">
        <v>630</v>
      </c>
    </row>
    <row r="16" spans="1:24" s="63" customFormat="1" ht="12.95">
      <c r="A16" s="119"/>
      <c r="B16" s="119"/>
      <c r="C16" s="153">
        <v>60</v>
      </c>
      <c r="D16" s="141" t="s">
        <v>623</v>
      </c>
      <c r="E16" s="141">
        <v>80</v>
      </c>
      <c r="F16" s="141"/>
      <c r="G16" s="141" t="s">
        <v>10</v>
      </c>
      <c r="H16" s="141" t="s">
        <v>687</v>
      </c>
      <c r="I16" s="141" t="s">
        <v>685</v>
      </c>
      <c r="J16" s="141" t="s">
        <v>662</v>
      </c>
      <c r="K16" s="141" t="s">
        <v>973</v>
      </c>
      <c r="L16" s="134"/>
      <c r="M16" s="137" t="s">
        <v>641</v>
      </c>
    </row>
    <row r="17" spans="1:13" s="63" customFormat="1" ht="65.099999999999994">
      <c r="A17" s="119"/>
      <c r="B17" s="119"/>
      <c r="C17" s="153">
        <v>65</v>
      </c>
      <c r="D17" s="141" t="s">
        <v>623</v>
      </c>
      <c r="E17" s="141">
        <v>85</v>
      </c>
      <c r="F17" s="141" t="s">
        <v>690</v>
      </c>
      <c r="G17" s="141" t="s">
        <v>10</v>
      </c>
      <c r="H17" s="141" t="s">
        <v>687</v>
      </c>
      <c r="I17" s="141" t="s">
        <v>685</v>
      </c>
      <c r="J17" s="141" t="s">
        <v>662</v>
      </c>
      <c r="K17" s="141" t="s">
        <v>697</v>
      </c>
      <c r="L17" s="133" t="s">
        <v>974</v>
      </c>
      <c r="M17" s="137" t="s">
        <v>630</v>
      </c>
    </row>
    <row r="18" spans="1:13" s="63" customFormat="1" ht="65.099999999999994">
      <c r="A18" s="119"/>
      <c r="B18" s="121" t="s">
        <v>699</v>
      </c>
      <c r="C18" s="153">
        <v>70</v>
      </c>
      <c r="D18" s="141" t="s">
        <v>700</v>
      </c>
      <c r="E18" s="141" t="s">
        <v>701</v>
      </c>
      <c r="F18" s="141"/>
      <c r="G18" s="158" t="s">
        <v>662</v>
      </c>
      <c r="H18" s="141" t="s">
        <v>703</v>
      </c>
      <c r="I18" s="141" t="s">
        <v>704</v>
      </c>
      <c r="J18" s="141" t="s">
        <v>10</v>
      </c>
      <c r="K18" s="141" t="s">
        <v>975</v>
      </c>
      <c r="L18" s="134" t="s">
        <v>976</v>
      </c>
      <c r="M18" s="137" t="s">
        <v>630</v>
      </c>
    </row>
    <row r="19" spans="1:13" s="63" customFormat="1" ht="39">
      <c r="A19" s="119"/>
      <c r="B19" s="121"/>
      <c r="C19" s="153">
        <v>75</v>
      </c>
      <c r="D19" s="141" t="s">
        <v>700</v>
      </c>
      <c r="E19" s="141" t="s">
        <v>701</v>
      </c>
      <c r="F19" s="141" t="s">
        <v>702</v>
      </c>
      <c r="G19" s="158" t="s">
        <v>10</v>
      </c>
      <c r="H19" s="141" t="s">
        <v>708</v>
      </c>
      <c r="I19" s="141" t="s">
        <v>704</v>
      </c>
      <c r="J19" s="141" t="s">
        <v>627</v>
      </c>
      <c r="K19" s="141" t="s">
        <v>977</v>
      </c>
      <c r="L19" s="134" t="s">
        <v>978</v>
      </c>
      <c r="M19" s="137" t="s">
        <v>641</v>
      </c>
    </row>
    <row r="20" spans="1:13" s="63" customFormat="1" ht="51.95">
      <c r="A20" s="119"/>
      <c r="B20" s="119"/>
      <c r="C20" s="153">
        <v>80</v>
      </c>
      <c r="D20" s="141" t="s">
        <v>700</v>
      </c>
      <c r="E20" s="141">
        <v>30</v>
      </c>
      <c r="F20" s="141" t="s">
        <v>707</v>
      </c>
      <c r="G20" s="158" t="s">
        <v>10</v>
      </c>
      <c r="H20" s="141" t="s">
        <v>708</v>
      </c>
      <c r="I20" s="141" t="s">
        <v>704</v>
      </c>
      <c r="J20" s="141" t="s">
        <v>627</v>
      </c>
      <c r="K20" s="141" t="s">
        <v>979</v>
      </c>
      <c r="L20" s="134" t="s">
        <v>728</v>
      </c>
      <c r="M20" s="137" t="s">
        <v>630</v>
      </c>
    </row>
    <row r="21" spans="1:13" s="63" customFormat="1" ht="26.1">
      <c r="A21" s="119"/>
      <c r="B21" s="119"/>
      <c r="C21" s="153">
        <v>85</v>
      </c>
      <c r="D21" s="141" t="s">
        <v>700</v>
      </c>
      <c r="E21" s="141">
        <v>40</v>
      </c>
      <c r="F21" s="141" t="s">
        <v>980</v>
      </c>
      <c r="G21" s="158" t="s">
        <v>627</v>
      </c>
      <c r="H21" s="158" t="s">
        <v>715</v>
      </c>
      <c r="I21" s="158" t="s">
        <v>716</v>
      </c>
      <c r="J21" s="141" t="s">
        <v>10</v>
      </c>
      <c r="K21" s="158" t="s">
        <v>981</v>
      </c>
      <c r="L21" s="133" t="s">
        <v>636</v>
      </c>
      <c r="M21" s="136" t="s">
        <v>630</v>
      </c>
    </row>
    <row r="22" spans="1:13" s="63" customFormat="1" ht="12.95">
      <c r="A22" s="119"/>
      <c r="B22" s="119"/>
      <c r="C22" s="153">
        <v>90</v>
      </c>
      <c r="D22" s="141" t="s">
        <v>700</v>
      </c>
      <c r="E22" s="141">
        <v>45</v>
      </c>
      <c r="F22" s="141"/>
      <c r="G22" s="158" t="s">
        <v>10</v>
      </c>
      <c r="H22" s="158" t="s">
        <v>718</v>
      </c>
      <c r="I22" s="158" t="s">
        <v>716</v>
      </c>
      <c r="J22" s="141" t="s">
        <v>662</v>
      </c>
      <c r="K22" s="158" t="s">
        <v>719</v>
      </c>
      <c r="L22" s="133"/>
      <c r="M22" s="136" t="s">
        <v>641</v>
      </c>
    </row>
    <row r="23" spans="1:13" s="63" customFormat="1" ht="104.1">
      <c r="A23" s="119"/>
      <c r="B23" s="121" t="s">
        <v>720</v>
      </c>
      <c r="C23" s="153">
        <v>95</v>
      </c>
      <c r="D23" s="141" t="s">
        <v>700</v>
      </c>
      <c r="E23" s="141">
        <v>55</v>
      </c>
      <c r="F23" s="141" t="s">
        <v>721</v>
      </c>
      <c r="G23" s="158" t="s">
        <v>10</v>
      </c>
      <c r="H23" s="158" t="s">
        <v>718</v>
      </c>
      <c r="I23" s="158" t="s">
        <v>716</v>
      </c>
      <c r="J23" s="141" t="s">
        <v>662</v>
      </c>
      <c r="K23" s="158" t="s">
        <v>982</v>
      </c>
      <c r="L23" s="133" t="s">
        <v>883</v>
      </c>
      <c r="M23" s="136" t="s">
        <v>630</v>
      </c>
    </row>
    <row r="24" spans="1:13" s="63" customFormat="1" ht="39">
      <c r="A24" s="119"/>
      <c r="B24" s="121" t="s">
        <v>884</v>
      </c>
      <c r="C24" s="153">
        <v>100</v>
      </c>
      <c r="D24" s="141" t="s">
        <v>700</v>
      </c>
      <c r="E24" s="141" t="s">
        <v>701</v>
      </c>
      <c r="F24" s="141" t="s">
        <v>702</v>
      </c>
      <c r="G24" s="158" t="s">
        <v>662</v>
      </c>
      <c r="H24" s="141" t="s">
        <v>703</v>
      </c>
      <c r="I24" s="141" t="s">
        <v>704</v>
      </c>
      <c r="J24" s="141" t="s">
        <v>10</v>
      </c>
      <c r="K24" s="141" t="s">
        <v>983</v>
      </c>
      <c r="L24" s="134" t="s">
        <v>636</v>
      </c>
      <c r="M24" s="137" t="s">
        <v>630</v>
      </c>
    </row>
    <row r="25" spans="1:13" s="63" customFormat="1" ht="26.1">
      <c r="A25" s="119"/>
      <c r="B25" s="121"/>
      <c r="C25" s="153">
        <v>105</v>
      </c>
      <c r="D25" s="141" t="s">
        <v>700</v>
      </c>
      <c r="E25" s="141" t="s">
        <v>701</v>
      </c>
      <c r="F25" s="141"/>
      <c r="G25" s="158" t="s">
        <v>10</v>
      </c>
      <c r="H25" s="141" t="s">
        <v>708</v>
      </c>
      <c r="I25" s="141" t="s">
        <v>704</v>
      </c>
      <c r="J25" s="141" t="s">
        <v>627</v>
      </c>
      <c r="K25" s="141" t="s">
        <v>984</v>
      </c>
      <c r="L25" s="134"/>
      <c r="M25" s="137" t="s">
        <v>641</v>
      </c>
    </row>
    <row r="26" spans="1:13" s="63" customFormat="1" ht="51.95">
      <c r="A26" s="119"/>
      <c r="B26" s="119"/>
      <c r="C26" s="153">
        <v>110</v>
      </c>
      <c r="D26" s="141" t="s">
        <v>700</v>
      </c>
      <c r="E26" s="141">
        <v>30</v>
      </c>
      <c r="F26" s="141" t="s">
        <v>707</v>
      </c>
      <c r="G26" s="158" t="s">
        <v>10</v>
      </c>
      <c r="H26" s="141" t="s">
        <v>708</v>
      </c>
      <c r="I26" s="141" t="s">
        <v>704</v>
      </c>
      <c r="J26" s="141" t="s">
        <v>627</v>
      </c>
      <c r="K26" s="141" t="s">
        <v>979</v>
      </c>
      <c r="L26" s="134" t="s">
        <v>728</v>
      </c>
      <c r="M26" s="137" t="s">
        <v>630</v>
      </c>
    </row>
    <row r="27" spans="1:13" s="63" customFormat="1" ht="26.1">
      <c r="A27" s="119"/>
      <c r="B27" s="119"/>
      <c r="C27" s="153">
        <v>115</v>
      </c>
      <c r="D27" s="141" t="s">
        <v>700</v>
      </c>
      <c r="E27" s="141" t="s">
        <v>985</v>
      </c>
      <c r="F27" s="141" t="s">
        <v>986</v>
      </c>
      <c r="G27" s="141" t="s">
        <v>627</v>
      </c>
      <c r="H27" s="141" t="s">
        <v>715</v>
      </c>
      <c r="I27" s="141" t="s">
        <v>716</v>
      </c>
      <c r="J27" s="158" t="s">
        <v>10</v>
      </c>
      <c r="K27" s="141" t="s">
        <v>987</v>
      </c>
      <c r="L27" s="134" t="s">
        <v>636</v>
      </c>
      <c r="M27" s="137" t="s">
        <v>630</v>
      </c>
    </row>
    <row r="28" spans="1:13" s="63" customFormat="1" ht="26.1">
      <c r="A28" s="119"/>
      <c r="B28" s="119"/>
      <c r="C28" s="153">
        <v>120</v>
      </c>
      <c r="D28" s="141" t="s">
        <v>700</v>
      </c>
      <c r="E28" s="141" t="s">
        <v>985</v>
      </c>
      <c r="F28" s="141"/>
      <c r="G28" s="141" t="s">
        <v>10</v>
      </c>
      <c r="H28" s="141" t="s">
        <v>718</v>
      </c>
      <c r="I28" s="141" t="s">
        <v>716</v>
      </c>
      <c r="J28" s="158" t="s">
        <v>662</v>
      </c>
      <c r="K28" s="141" t="s">
        <v>988</v>
      </c>
      <c r="L28" s="134"/>
      <c r="M28" s="137" t="s">
        <v>641</v>
      </c>
    </row>
    <row r="29" spans="1:13" s="63" customFormat="1" ht="39">
      <c r="A29" s="119"/>
      <c r="B29" s="119"/>
      <c r="C29" s="153">
        <v>125</v>
      </c>
      <c r="D29" s="141" t="s">
        <v>700</v>
      </c>
      <c r="E29" s="141">
        <v>55</v>
      </c>
      <c r="F29" s="141" t="s">
        <v>989</v>
      </c>
      <c r="G29" s="141" t="s">
        <v>10</v>
      </c>
      <c r="H29" s="141" t="s">
        <v>718</v>
      </c>
      <c r="I29" s="141" t="s">
        <v>716</v>
      </c>
      <c r="J29" s="158" t="s">
        <v>662</v>
      </c>
      <c r="K29" s="141" t="s">
        <v>990</v>
      </c>
      <c r="L29" s="134" t="s">
        <v>991</v>
      </c>
      <c r="M29" s="137" t="s">
        <v>630</v>
      </c>
    </row>
    <row r="30" spans="1:13" s="63" customFormat="1" ht="26.1">
      <c r="A30" s="119"/>
      <c r="B30" s="119"/>
      <c r="C30" s="153">
        <v>130</v>
      </c>
      <c r="D30" s="141" t="s">
        <v>700</v>
      </c>
      <c r="E30" s="141">
        <v>60</v>
      </c>
      <c r="F30" s="141" t="s">
        <v>735</v>
      </c>
      <c r="G30" s="141" t="s">
        <v>627</v>
      </c>
      <c r="H30" s="141" t="s">
        <v>736</v>
      </c>
      <c r="I30" s="141" t="s">
        <v>737</v>
      </c>
      <c r="J30" s="141" t="s">
        <v>10</v>
      </c>
      <c r="K30" s="141" t="s">
        <v>992</v>
      </c>
      <c r="L30" s="134" t="s">
        <v>636</v>
      </c>
      <c r="M30" s="137" t="s">
        <v>630</v>
      </c>
    </row>
    <row r="31" spans="1:13" s="63" customFormat="1" ht="12.95">
      <c r="A31" s="119"/>
      <c r="B31" s="119"/>
      <c r="C31" s="153">
        <v>135</v>
      </c>
      <c r="D31" s="141" t="s">
        <v>700</v>
      </c>
      <c r="E31" s="141">
        <v>60</v>
      </c>
      <c r="F31" s="141"/>
      <c r="G31" s="141" t="s">
        <v>10</v>
      </c>
      <c r="H31" s="141" t="s">
        <v>739</v>
      </c>
      <c r="I31" s="141" t="s">
        <v>737</v>
      </c>
      <c r="J31" s="167" t="s">
        <v>993</v>
      </c>
      <c r="K31" s="167" t="s">
        <v>994</v>
      </c>
      <c r="L31" s="134"/>
      <c r="M31" s="137" t="s">
        <v>641</v>
      </c>
    </row>
    <row r="32" spans="1:13" s="63" customFormat="1" ht="39">
      <c r="A32" s="119"/>
      <c r="B32" s="119"/>
      <c r="C32" s="153">
        <v>140</v>
      </c>
      <c r="D32" s="141" t="s">
        <v>700</v>
      </c>
      <c r="E32" s="141">
        <v>70</v>
      </c>
      <c r="F32" s="141" t="s">
        <v>742</v>
      </c>
      <c r="G32" s="141" t="s">
        <v>10</v>
      </c>
      <c r="H32" s="141" t="s">
        <v>739</v>
      </c>
      <c r="I32" s="141" t="s">
        <v>737</v>
      </c>
      <c r="J32" s="167" t="s">
        <v>993</v>
      </c>
      <c r="K32" s="167" t="s">
        <v>995</v>
      </c>
      <c r="L32" s="134" t="s">
        <v>996</v>
      </c>
      <c r="M32" s="137" t="s">
        <v>630</v>
      </c>
    </row>
    <row r="33" spans="1:13" s="63" customFormat="1" ht="30" customHeight="1">
      <c r="A33" s="119"/>
      <c r="B33" s="119"/>
      <c r="C33" s="153">
        <v>145</v>
      </c>
      <c r="D33" s="141" t="s">
        <v>700</v>
      </c>
      <c r="E33" s="141">
        <v>75</v>
      </c>
      <c r="F33" s="141" t="s">
        <v>745</v>
      </c>
      <c r="G33" s="141" t="s">
        <v>993</v>
      </c>
      <c r="H33" s="141" t="s">
        <v>746</v>
      </c>
      <c r="I33" s="141" t="s">
        <v>747</v>
      </c>
      <c r="J33" s="167" t="s">
        <v>10</v>
      </c>
      <c r="K33" s="167" t="s">
        <v>997</v>
      </c>
      <c r="L33" s="134" t="s">
        <v>636</v>
      </c>
      <c r="M33" s="137" t="s">
        <v>630</v>
      </c>
    </row>
    <row r="34" spans="1:13" s="63" customFormat="1" ht="30" customHeight="1">
      <c r="A34" s="119"/>
      <c r="B34" s="119"/>
      <c r="C34" s="153">
        <v>150</v>
      </c>
      <c r="D34" s="141" t="s">
        <v>700</v>
      </c>
      <c r="E34" s="141">
        <v>75</v>
      </c>
      <c r="F34" s="141"/>
      <c r="G34" s="141" t="s">
        <v>10</v>
      </c>
      <c r="H34" s="141" t="s">
        <v>749</v>
      </c>
      <c r="I34" s="141" t="s">
        <v>747</v>
      </c>
      <c r="J34" s="167" t="s">
        <v>627</v>
      </c>
      <c r="K34" s="167" t="s">
        <v>750</v>
      </c>
      <c r="L34" s="134"/>
      <c r="M34" s="137" t="s">
        <v>641</v>
      </c>
    </row>
    <row r="35" spans="1:13" s="63" customFormat="1" ht="39">
      <c r="A35" s="119"/>
      <c r="B35" s="119"/>
      <c r="C35" s="153">
        <v>155</v>
      </c>
      <c r="D35" s="141" t="s">
        <v>700</v>
      </c>
      <c r="E35" s="141">
        <v>85</v>
      </c>
      <c r="F35" s="141" t="s">
        <v>751</v>
      </c>
      <c r="G35" s="141" t="s">
        <v>10</v>
      </c>
      <c r="H35" s="141" t="s">
        <v>749</v>
      </c>
      <c r="I35" s="141" t="s">
        <v>747</v>
      </c>
      <c r="J35" s="141" t="s">
        <v>627</v>
      </c>
      <c r="K35" s="141" t="s">
        <v>998</v>
      </c>
      <c r="L35" s="134" t="s">
        <v>999</v>
      </c>
      <c r="M35" s="137" t="s">
        <v>630</v>
      </c>
    </row>
    <row r="36" spans="1:13" s="63" customFormat="1" ht="65.099999999999994">
      <c r="A36" s="119"/>
      <c r="B36" s="119"/>
      <c r="C36" s="153">
        <v>160</v>
      </c>
      <c r="D36" s="188" t="s">
        <v>700</v>
      </c>
      <c r="E36" s="189" t="s">
        <v>1000</v>
      </c>
      <c r="F36" s="141" t="s">
        <v>1001</v>
      </c>
      <c r="G36" s="141" t="s">
        <v>627</v>
      </c>
      <c r="H36" s="141" t="s">
        <v>756</v>
      </c>
      <c r="I36" s="189" t="s">
        <v>1002</v>
      </c>
      <c r="J36" s="158" t="s">
        <v>10</v>
      </c>
      <c r="K36" s="186" t="s">
        <v>758</v>
      </c>
      <c r="L36" s="134" t="s">
        <v>636</v>
      </c>
      <c r="M36" s="137" t="s">
        <v>630</v>
      </c>
    </row>
    <row r="37" spans="1:13" s="63" customFormat="1" ht="12.95">
      <c r="A37" s="119"/>
      <c r="B37" s="119"/>
      <c r="C37" s="153">
        <v>165</v>
      </c>
      <c r="D37" s="188" t="s">
        <v>700</v>
      </c>
      <c r="E37" s="187">
        <v>91</v>
      </c>
      <c r="F37" s="141"/>
      <c r="G37" s="141" t="s">
        <v>10</v>
      </c>
      <c r="H37" s="141" t="s">
        <v>759</v>
      </c>
      <c r="I37" s="189" t="s">
        <v>1003</v>
      </c>
      <c r="J37" s="175" t="s">
        <v>1004</v>
      </c>
      <c r="K37" s="187" t="s">
        <v>938</v>
      </c>
      <c r="L37" s="134"/>
      <c r="M37" s="137" t="s">
        <v>641</v>
      </c>
    </row>
    <row r="38" spans="1:13" s="63" customFormat="1" ht="65.099999999999994">
      <c r="A38" s="119"/>
      <c r="B38" s="119"/>
      <c r="C38" s="153">
        <v>170</v>
      </c>
      <c r="D38" s="153" t="s">
        <v>700</v>
      </c>
      <c r="E38" s="141">
        <v>95</v>
      </c>
      <c r="F38" s="141" t="s">
        <v>762</v>
      </c>
      <c r="G38" s="141" t="s">
        <v>10</v>
      </c>
      <c r="H38" s="141" t="s">
        <v>759</v>
      </c>
      <c r="I38" s="141" t="s">
        <v>757</v>
      </c>
      <c r="J38" s="175" t="s">
        <v>662</v>
      </c>
      <c r="K38" s="167" t="s">
        <v>763</v>
      </c>
      <c r="L38" s="134" t="s">
        <v>939</v>
      </c>
      <c r="M38" s="137" t="s">
        <v>630</v>
      </c>
    </row>
    <row r="39" spans="1:13" s="63" customFormat="1" ht="65.099999999999994">
      <c r="A39" s="119"/>
      <c r="B39" s="119"/>
      <c r="C39" s="153">
        <v>175</v>
      </c>
      <c r="D39" s="153" t="s">
        <v>700</v>
      </c>
      <c r="E39" s="141">
        <v>92</v>
      </c>
      <c r="F39" s="141" t="s">
        <v>765</v>
      </c>
      <c r="G39" s="141" t="s">
        <v>10</v>
      </c>
      <c r="H39" s="141" t="s">
        <v>759</v>
      </c>
      <c r="I39" s="141" t="s">
        <v>757</v>
      </c>
      <c r="J39" s="175" t="s">
        <v>993</v>
      </c>
      <c r="K39" s="167" t="s">
        <v>1005</v>
      </c>
      <c r="L39" s="133" t="s">
        <v>767</v>
      </c>
      <c r="M39" s="136" t="s">
        <v>630</v>
      </c>
    </row>
    <row r="40" spans="1:13" s="63" customFormat="1" ht="30" customHeight="1">
      <c r="A40" s="119"/>
      <c r="B40" s="119"/>
      <c r="C40" s="153">
        <v>180</v>
      </c>
      <c r="D40" s="141" t="s">
        <v>623</v>
      </c>
      <c r="E40" s="141">
        <v>100</v>
      </c>
      <c r="F40" s="141" t="s">
        <v>768</v>
      </c>
      <c r="G40" s="141" t="s">
        <v>8</v>
      </c>
      <c r="H40" s="158" t="s">
        <v>941</v>
      </c>
      <c r="I40" s="158" t="s">
        <v>626</v>
      </c>
      <c r="J40" s="158" t="s">
        <v>662</v>
      </c>
      <c r="K40" s="158" t="s">
        <v>942</v>
      </c>
      <c r="L40" s="134" t="s">
        <v>943</v>
      </c>
      <c r="M40" s="137" t="s">
        <v>630</v>
      </c>
    </row>
    <row r="41" spans="1:13" s="63" customFormat="1" ht="30" customHeight="1">
      <c r="A41" s="119"/>
      <c r="B41" s="119"/>
      <c r="C41" s="153">
        <v>185</v>
      </c>
      <c r="D41" s="141" t="s">
        <v>623</v>
      </c>
      <c r="E41" s="176">
        <v>180</v>
      </c>
      <c r="F41" s="167" t="s">
        <v>772</v>
      </c>
      <c r="G41" s="158" t="s">
        <v>8</v>
      </c>
      <c r="H41" s="158" t="s">
        <v>777</v>
      </c>
      <c r="I41" s="158" t="s">
        <v>626</v>
      </c>
      <c r="J41" s="158" t="s">
        <v>14</v>
      </c>
      <c r="K41" s="141" t="s">
        <v>1006</v>
      </c>
      <c r="L41" s="133"/>
      <c r="M41" s="136" t="s">
        <v>630</v>
      </c>
    </row>
    <row r="42" spans="1:13" s="63" customFormat="1" ht="51.95">
      <c r="A42" s="119"/>
      <c r="B42" s="119"/>
      <c r="C42" s="153">
        <v>190</v>
      </c>
      <c r="D42" s="141" t="s">
        <v>623</v>
      </c>
      <c r="E42" s="141">
        <v>130</v>
      </c>
      <c r="F42" s="141" t="s">
        <v>1007</v>
      </c>
      <c r="G42" s="141" t="s">
        <v>8</v>
      </c>
      <c r="H42" s="158" t="s">
        <v>944</v>
      </c>
      <c r="I42" s="158" t="s">
        <v>626</v>
      </c>
      <c r="J42" s="158" t="s">
        <v>627</v>
      </c>
      <c r="K42" s="158" t="s">
        <v>1008</v>
      </c>
      <c r="L42" s="134" t="s">
        <v>945</v>
      </c>
      <c r="M42" s="137" t="s">
        <v>630</v>
      </c>
    </row>
    <row r="43" spans="1:13" s="63" customFormat="1" ht="30" customHeight="1">
      <c r="A43" s="119"/>
      <c r="B43" s="119"/>
      <c r="C43" s="153">
        <v>195</v>
      </c>
      <c r="D43" s="141" t="s">
        <v>623</v>
      </c>
      <c r="E43" s="141">
        <v>135</v>
      </c>
      <c r="F43" s="141" t="s">
        <v>786</v>
      </c>
      <c r="G43" s="141" t="s">
        <v>627</v>
      </c>
      <c r="H43" s="158" t="s">
        <v>782</v>
      </c>
      <c r="I43" s="158" t="s">
        <v>783</v>
      </c>
      <c r="J43" s="158" t="s">
        <v>10</v>
      </c>
      <c r="K43" s="158" t="s">
        <v>1009</v>
      </c>
      <c r="L43" s="134" t="s">
        <v>636</v>
      </c>
      <c r="M43" s="137" t="s">
        <v>630</v>
      </c>
    </row>
    <row r="44" spans="1:13" s="63" customFormat="1" ht="30" customHeight="1">
      <c r="A44" s="119"/>
      <c r="B44" s="119"/>
      <c r="C44" s="153">
        <v>200</v>
      </c>
      <c r="D44" s="141" t="s">
        <v>623</v>
      </c>
      <c r="E44" s="141">
        <v>135</v>
      </c>
      <c r="F44" s="141"/>
      <c r="G44" s="141" t="s">
        <v>10</v>
      </c>
      <c r="H44" s="158" t="s">
        <v>788</v>
      </c>
      <c r="I44" s="158" t="s">
        <v>783</v>
      </c>
      <c r="J44" s="158" t="s">
        <v>662</v>
      </c>
      <c r="K44" s="158" t="s">
        <v>1010</v>
      </c>
      <c r="L44" s="134"/>
      <c r="M44" s="137" t="s">
        <v>641</v>
      </c>
    </row>
    <row r="45" spans="1:13" s="63" customFormat="1" ht="39">
      <c r="A45" s="119"/>
      <c r="B45" s="119"/>
      <c r="C45" s="153">
        <v>205</v>
      </c>
      <c r="D45" s="141" t="s">
        <v>623</v>
      </c>
      <c r="E45" s="141">
        <v>165</v>
      </c>
      <c r="F45" s="141" t="s">
        <v>791</v>
      </c>
      <c r="G45" s="158" t="s">
        <v>10</v>
      </c>
      <c r="H45" s="158" t="s">
        <v>788</v>
      </c>
      <c r="I45" s="158" t="s">
        <v>783</v>
      </c>
      <c r="J45" s="141" t="s">
        <v>662</v>
      </c>
      <c r="K45" s="141" t="s">
        <v>809</v>
      </c>
      <c r="L45" s="134" t="s">
        <v>1011</v>
      </c>
      <c r="M45" s="137" t="s">
        <v>630</v>
      </c>
    </row>
    <row r="46" spans="1:13" s="63" customFormat="1" ht="39">
      <c r="A46" s="119"/>
      <c r="B46" s="119"/>
      <c r="C46" s="153">
        <v>210</v>
      </c>
      <c r="D46" s="141" t="s">
        <v>623</v>
      </c>
      <c r="E46" s="141">
        <v>160</v>
      </c>
      <c r="F46" s="141" t="s">
        <v>797</v>
      </c>
      <c r="G46" s="158" t="s">
        <v>10</v>
      </c>
      <c r="H46" s="158" t="s">
        <v>788</v>
      </c>
      <c r="I46" s="158" t="s">
        <v>783</v>
      </c>
      <c r="J46" s="141" t="s">
        <v>12</v>
      </c>
      <c r="K46" s="141" t="s">
        <v>813</v>
      </c>
      <c r="L46" s="134" t="s">
        <v>1012</v>
      </c>
      <c r="M46" s="137" t="s">
        <v>630</v>
      </c>
    </row>
    <row r="47" spans="1:13" s="63" customFormat="1" ht="39">
      <c r="A47" s="119"/>
      <c r="B47" s="116" t="s">
        <v>815</v>
      </c>
      <c r="C47" s="153">
        <v>215</v>
      </c>
      <c r="D47" s="141" t="s">
        <v>623</v>
      </c>
      <c r="E47" s="141">
        <v>155</v>
      </c>
      <c r="F47" s="141" t="s">
        <v>800</v>
      </c>
      <c r="G47" s="158" t="s">
        <v>10</v>
      </c>
      <c r="H47" s="158" t="s">
        <v>788</v>
      </c>
      <c r="I47" s="158" t="s">
        <v>783</v>
      </c>
      <c r="J47" s="141" t="s">
        <v>801</v>
      </c>
      <c r="K47" s="141" t="s">
        <v>1013</v>
      </c>
      <c r="L47" s="134" t="s">
        <v>1014</v>
      </c>
      <c r="M47" s="137" t="s">
        <v>630</v>
      </c>
    </row>
    <row r="48" spans="1:13" ht="30" customHeight="1">
      <c r="A48" s="125"/>
      <c r="B48" s="125"/>
      <c r="C48" s="153">
        <v>220</v>
      </c>
      <c r="D48" s="141" t="s">
        <v>700</v>
      </c>
      <c r="E48" s="140">
        <v>240</v>
      </c>
      <c r="F48" s="141" t="s">
        <v>818</v>
      </c>
      <c r="G48" s="140" t="s">
        <v>627</v>
      </c>
      <c r="H48" s="140" t="s">
        <v>819</v>
      </c>
      <c r="I48" s="140" t="s">
        <v>820</v>
      </c>
      <c r="J48" s="140" t="s">
        <v>10</v>
      </c>
      <c r="K48" s="140" t="s">
        <v>949</v>
      </c>
      <c r="L48" s="138" t="s">
        <v>636</v>
      </c>
      <c r="M48" s="137" t="s">
        <v>630</v>
      </c>
    </row>
    <row r="49" spans="1:13" ht="30" customHeight="1">
      <c r="A49" s="125"/>
      <c r="B49" s="125"/>
      <c r="C49" s="153">
        <v>225</v>
      </c>
      <c r="D49" s="141" t="s">
        <v>700</v>
      </c>
      <c r="E49" s="140">
        <v>240</v>
      </c>
      <c r="F49" s="141"/>
      <c r="G49" s="140" t="s">
        <v>10</v>
      </c>
      <c r="H49" s="140" t="s">
        <v>823</v>
      </c>
      <c r="I49" s="140" t="s">
        <v>820</v>
      </c>
      <c r="J49" s="182" t="s">
        <v>907</v>
      </c>
      <c r="K49" s="182" t="s">
        <v>1015</v>
      </c>
      <c r="L49" s="185"/>
      <c r="M49" s="137" t="s">
        <v>641</v>
      </c>
    </row>
    <row r="50" spans="1:13" ht="27" customHeight="1">
      <c r="A50" s="125"/>
      <c r="B50" s="125"/>
      <c r="C50" s="153">
        <v>230</v>
      </c>
      <c r="D50" s="141" t="s">
        <v>700</v>
      </c>
      <c r="E50" s="140">
        <v>260</v>
      </c>
      <c r="F50" s="141" t="s">
        <v>829</v>
      </c>
      <c r="G50" s="141" t="s">
        <v>10</v>
      </c>
      <c r="H50" s="140" t="s">
        <v>823</v>
      </c>
      <c r="I50" s="140" t="s">
        <v>820</v>
      </c>
      <c r="J50" s="175" t="s">
        <v>662</v>
      </c>
      <c r="K50" s="167" t="s">
        <v>1016</v>
      </c>
      <c r="L50" s="170" t="s">
        <v>1017</v>
      </c>
      <c r="M50" s="137" t="s">
        <v>630</v>
      </c>
    </row>
    <row r="51" spans="1:13" ht="30" customHeight="1">
      <c r="A51" s="125"/>
      <c r="B51" s="125"/>
      <c r="C51" s="153">
        <v>235</v>
      </c>
      <c r="D51" s="141" t="s">
        <v>700</v>
      </c>
      <c r="E51" s="141">
        <v>280</v>
      </c>
      <c r="F51" s="141" t="s">
        <v>836</v>
      </c>
      <c r="G51" s="141" t="s">
        <v>10</v>
      </c>
      <c r="H51" s="140" t="s">
        <v>823</v>
      </c>
      <c r="I51" s="141" t="s">
        <v>820</v>
      </c>
      <c r="J51" s="167" t="s">
        <v>12</v>
      </c>
      <c r="K51" s="167" t="s">
        <v>1018</v>
      </c>
      <c r="L51" s="177" t="s">
        <v>955</v>
      </c>
      <c r="M51" s="137" t="s">
        <v>630</v>
      </c>
    </row>
    <row r="52" spans="1:13" ht="51.95">
      <c r="A52" s="125"/>
      <c r="B52" s="125"/>
      <c r="C52" s="153">
        <v>240</v>
      </c>
      <c r="D52" s="141" t="s">
        <v>700</v>
      </c>
      <c r="E52" s="141">
        <v>283</v>
      </c>
      <c r="F52" s="141" t="s">
        <v>642</v>
      </c>
      <c r="G52" s="141" t="s">
        <v>10</v>
      </c>
      <c r="H52" s="140" t="s">
        <v>823</v>
      </c>
      <c r="I52" s="141" t="s">
        <v>820</v>
      </c>
      <c r="J52" s="167" t="s">
        <v>14</v>
      </c>
      <c r="K52" s="167" t="s">
        <v>1019</v>
      </c>
      <c r="L52" s="177" t="s">
        <v>957</v>
      </c>
      <c r="M52" s="137" t="s">
        <v>630</v>
      </c>
    </row>
    <row r="53" spans="1:13" ht="51.95">
      <c r="A53" s="125"/>
      <c r="B53" s="125"/>
      <c r="C53" s="153">
        <v>245</v>
      </c>
      <c r="D53" s="141" t="s">
        <v>700</v>
      </c>
      <c r="E53" s="141">
        <v>195</v>
      </c>
      <c r="F53" s="141" t="s">
        <v>826</v>
      </c>
      <c r="G53" s="141" t="s">
        <v>10</v>
      </c>
      <c r="H53" s="140" t="s">
        <v>823</v>
      </c>
      <c r="I53" s="141" t="s">
        <v>820</v>
      </c>
      <c r="J53" s="167" t="s">
        <v>993</v>
      </c>
      <c r="K53" s="167" t="s">
        <v>1020</v>
      </c>
      <c r="L53" s="177" t="s">
        <v>1021</v>
      </c>
      <c r="M53" s="137" t="s">
        <v>630</v>
      </c>
    </row>
    <row r="54" spans="1:13" ht="51.95">
      <c r="A54" s="125"/>
      <c r="B54" s="121" t="s">
        <v>856</v>
      </c>
      <c r="C54" s="153">
        <v>250</v>
      </c>
      <c r="D54" s="141" t="s">
        <v>700</v>
      </c>
      <c r="E54" s="141">
        <v>270</v>
      </c>
      <c r="F54" s="141" t="s">
        <v>832</v>
      </c>
      <c r="G54" s="141" t="s">
        <v>10</v>
      </c>
      <c r="H54" s="140" t="s">
        <v>823</v>
      </c>
      <c r="I54" s="141" t="s">
        <v>820</v>
      </c>
      <c r="J54" s="167" t="s">
        <v>907</v>
      </c>
      <c r="K54" s="167" t="s">
        <v>1022</v>
      </c>
      <c r="L54" s="177" t="s">
        <v>1023</v>
      </c>
      <c r="M54" s="137" t="s">
        <v>630</v>
      </c>
    </row>
  </sheetData>
  <autoFilter ref="A5:AA5" xr:uid="{EC4783A5-3CF4-4927-9DF5-CF894A27AE61}"/>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1: Additional Updates</Theme>
    <Doc_x0020_Number xmlns="336dc6f7-e858-42a6-bc18-5509d747a3d8">MHHS-DEL1759</Doc_x0020_Number>
    <V xmlns="3333897b-ac89-48f6-a1d8-b7f0e78cfc78">0.4</V>
    <Archive xmlns="3333897b-ac89-48f6-a1d8-b7f0e78cfc78">false</Archive>
    <SubType xmlns="3333897b-ac89-48f6-a1d8-b7f0e78cfc78">Approach and Plan</SubType>
    <Shortname xmlns="3333897b-ac89-48f6-a1d8-b7f0e78cfc78">SITFTS-0090 New Connection MS Change Re-Submit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2.xml>�� 
</file>

<file path=customXml/itemProps1.xml><?xml version="1.0" encoding="utf-8"?>
<ds:datastoreItem xmlns:ds="http://schemas.openxmlformats.org/officeDocument/2006/customXml" ds:itemID="{927FF76E-6938-4370-B10E-B254ADF860C4}"/>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2024-03-28T10:43:26Z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